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6935" windowHeight="9045" firstSheet="32" activeTab="39"/>
  </bookViews>
  <sheets>
    <sheet name="1ص8" sheetId="1" r:id="rId1"/>
    <sheet name="2 ص9" sheetId="2" r:id="rId2"/>
    <sheet name="3ص10" sheetId="3" r:id="rId3"/>
    <sheet name="4ص11" sheetId="4" r:id="rId4"/>
    <sheet name="5ص12" sheetId="5" r:id="rId5"/>
    <sheet name="6ص15" sheetId="6" r:id="rId6"/>
    <sheet name="7ص16" sheetId="7" r:id="rId7"/>
    <sheet name="8ص18" sheetId="8" r:id="rId8"/>
    <sheet name="9ص19" sheetId="9" r:id="rId9"/>
    <sheet name="10ص20" sheetId="10" r:id="rId10"/>
    <sheet name="11ص21" sheetId="11" r:id="rId11"/>
    <sheet name="12ص22" sheetId="12" r:id="rId12"/>
    <sheet name="13ص24" sheetId="13" r:id="rId13"/>
    <sheet name="14ص25" sheetId="14" r:id="rId14"/>
    <sheet name="15ص26" sheetId="15" r:id="rId15"/>
    <sheet name="16 ص27" sheetId="16" r:id="rId16"/>
    <sheet name="17 ص29" sheetId="17" r:id="rId17"/>
    <sheet name="18ص30" sheetId="18" r:id="rId18"/>
    <sheet name="19 ص 31" sheetId="19" r:id="rId19"/>
    <sheet name="20 ص 32" sheetId="20" r:id="rId20"/>
    <sheet name="21 ص 34" sheetId="21" r:id="rId21"/>
    <sheet name="22ص35" sheetId="22" r:id="rId22"/>
    <sheet name="23ص36" sheetId="23" r:id="rId23"/>
    <sheet name="24ص37" sheetId="24" r:id="rId24"/>
    <sheet name="25ص39" sheetId="25" r:id="rId25"/>
    <sheet name="26ص40" sheetId="26" r:id="rId26"/>
    <sheet name="ورقة1" sheetId="27" state="hidden" r:id="rId27"/>
    <sheet name="ورقة2" sheetId="28" state="hidden" r:id="rId28"/>
    <sheet name="ورقة3" sheetId="29" state="hidden" r:id="rId29"/>
    <sheet name=" 27ص41" sheetId="30" r:id="rId30"/>
    <sheet name=" 29-30ص 43" sheetId="31" r:id="rId31"/>
    <sheet name="31 ص 44" sheetId="32" r:id="rId32"/>
    <sheet name="32 ص 45" sheetId="33" r:id="rId33"/>
    <sheet name=" 34-33ص 46" sheetId="34" r:id="rId34"/>
    <sheet name="35 ص 47" sheetId="35" r:id="rId35"/>
    <sheet name="36 ص 48" sheetId="36" r:id="rId36"/>
    <sheet name=" 38-37ص 49" sheetId="37" r:id="rId37"/>
    <sheet name="41-40-39ص50" sheetId="38" r:id="rId38"/>
    <sheet name=" 43-42ص51" sheetId="39" r:id="rId39"/>
    <sheet name="44 ص52" sheetId="40" r:id="rId40"/>
  </sheets>
  <definedNames>
    <definedName name="_xlnm.Print_Area" localSheetId="29">' 27ص41'!$A$1:$F$17</definedName>
    <definedName name="_xlnm.Print_Area" localSheetId="30">' 29-30ص 43'!$A$1:$E$31</definedName>
    <definedName name="_xlnm.Print_Area" localSheetId="33">' 34-33ص 46'!$A$1:$C$25</definedName>
    <definedName name="_xlnm.Print_Area" localSheetId="36">' 38-37ص 49'!$A$1:$D$28</definedName>
    <definedName name="_xlnm.Print_Area" localSheetId="38">' 43-42ص51'!$A$1:$E$20</definedName>
    <definedName name="_xlnm.Print_Area" localSheetId="9">'10ص20'!$A$1:$E$19</definedName>
    <definedName name="_xlnm.Print_Area" localSheetId="10">'11ص21'!$A$1:$I$21</definedName>
    <definedName name="_xlnm.Print_Area" localSheetId="11">'12ص22'!$A$1:$I$20</definedName>
    <definedName name="_xlnm.Print_Area" localSheetId="12">'13ص24'!$A$1:$H$34</definedName>
    <definedName name="_xlnm.Print_Area" localSheetId="13">'14ص25'!$A$1:$E$19</definedName>
    <definedName name="_xlnm.Print_Area" localSheetId="14">'15ص26'!$A$1:$I$22</definedName>
    <definedName name="_xlnm.Print_Area" localSheetId="15">'16 ص27'!$A$1:$I$22</definedName>
    <definedName name="_xlnm.Print_Area" localSheetId="16">'17 ص29'!$A$1:$H$20</definedName>
    <definedName name="_xlnm.Print_Area" localSheetId="17">'18ص30'!$A$1:$E$18</definedName>
    <definedName name="_xlnm.Print_Area" localSheetId="18">'19 ص 31'!$A$1:$I$21</definedName>
    <definedName name="_xlnm.Print_Area" localSheetId="0">'1ص8'!$A$1:$D$29</definedName>
    <definedName name="_xlnm.Print_Area" localSheetId="1">'2 ص9'!$A$1:$E$24</definedName>
    <definedName name="_xlnm.Print_Area" localSheetId="19">'20 ص 32'!$A$1:$I$21</definedName>
    <definedName name="_xlnm.Print_Area" localSheetId="20">'21 ص 34'!$A$1:$H$25</definedName>
    <definedName name="_xlnm.Print_Area" localSheetId="21">'22ص35'!$A$1:$E$18</definedName>
    <definedName name="_xlnm.Print_Area" localSheetId="22">'23ص36'!$A$1:$I$20</definedName>
    <definedName name="_xlnm.Print_Area" localSheetId="23">'24ص37'!$A$1:$I$20</definedName>
    <definedName name="_xlnm.Print_Area" localSheetId="24">'25ص39'!$A$1:$H$50</definedName>
    <definedName name="_xlnm.Print_Area" localSheetId="25">'26ص40'!$A$1:$E$18</definedName>
    <definedName name="_xlnm.Print_Area" localSheetId="31">'31 ص 44'!$A$1:$C$16</definedName>
    <definedName name="_xlnm.Print_Area" localSheetId="32">'32 ص 45'!$A$1:$C$29</definedName>
    <definedName name="_xlnm.Print_Area" localSheetId="34">'35 ص 47'!$A$1:$E$9</definedName>
    <definedName name="_xlnm.Print_Area" localSheetId="2">'3ص10'!$A$1:$H$15</definedName>
    <definedName name="_xlnm.Print_Area" localSheetId="37">'41-40-39ص50'!$A$1:$D$32</definedName>
    <definedName name="_xlnm.Print_Area" localSheetId="39">'44 ص52'!$A$1:$D$18</definedName>
    <definedName name="_xlnm.Print_Area" localSheetId="3">'4ص11'!$A$2:$H$16</definedName>
    <definedName name="_xlnm.Print_Area" localSheetId="4">'5ص12'!$A$1:$H$16</definedName>
    <definedName name="_xlnm.Print_Area" localSheetId="5">'6ص15'!$A$1:$I$21</definedName>
    <definedName name="_xlnm.Print_Area" localSheetId="6">'7ص16'!$A$1:$I$20</definedName>
    <definedName name="_xlnm.Print_Area" localSheetId="7">'8ص18'!$A$1:$H$38</definedName>
    <definedName name="_xlnm.Print_Area" localSheetId="8">'9ص19'!$A$1:$E$18</definedName>
  </definedNames>
  <calcPr fullCalcOnLoad="1"/>
</workbook>
</file>

<file path=xl/sharedStrings.xml><?xml version="1.0" encoding="utf-8"?>
<sst xmlns="http://schemas.openxmlformats.org/spreadsheetml/2006/main" count="1939" uniqueCount="817">
  <si>
    <t>التفاصيل</t>
  </si>
  <si>
    <t>ت</t>
  </si>
  <si>
    <t>ألمطارات</t>
  </si>
  <si>
    <t>عدد الطائرات</t>
  </si>
  <si>
    <t xml:space="preserve">    عدد الرحلات الاجمالي 
(الدولي + الداخلي)</t>
  </si>
  <si>
    <t xml:space="preserve">حركة المسافرين الاجمالي </t>
  </si>
  <si>
    <t>الهابطة</t>
  </si>
  <si>
    <t>المغادرة</t>
  </si>
  <si>
    <t>القادمون</t>
  </si>
  <si>
    <t>المغادرون</t>
  </si>
  <si>
    <t xml:space="preserve"> طائرات الخطوط الجوية العراقية (الناقل الوطني)</t>
  </si>
  <si>
    <t xml:space="preserve"> الطائرات المؤجرة</t>
  </si>
  <si>
    <t xml:space="preserve"> الطائرات الخاصة</t>
  </si>
  <si>
    <t>المجموع</t>
  </si>
  <si>
    <t>كانون الثاني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</si>
  <si>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</si>
  <si>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</si>
  <si>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</si>
  <si>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</si>
  <si>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</si>
  <si>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</si>
  <si>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</si>
  <si>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</si>
  <si>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</si>
  <si>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</si>
  <si>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</si>
  <si>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الشهر</t>
  </si>
  <si>
    <t xml:space="preserve">مطار بغـــداد الدولي </t>
  </si>
  <si>
    <t xml:space="preserve">مطار البصرة الدولي </t>
  </si>
  <si>
    <t>شركات الطيران العاملة</t>
  </si>
  <si>
    <t>ألشهر</t>
  </si>
  <si>
    <t>جدول رقم (2) أ</t>
  </si>
  <si>
    <t xml:space="preserve">الطائرات العربية والاجنبية </t>
  </si>
  <si>
    <t/>
  </si>
  <si>
    <t>المطارات</t>
  </si>
  <si>
    <t xml:space="preserve"> </t>
  </si>
  <si>
    <t>الخطوط الجوية العراقية</t>
  </si>
  <si>
    <t>جدول (1)</t>
  </si>
  <si>
    <t>جدول (5)</t>
  </si>
  <si>
    <t>Table (1)</t>
  </si>
  <si>
    <t>Airport</t>
  </si>
  <si>
    <t>Month</t>
  </si>
  <si>
    <t xml:space="preserve"> المجموع                 </t>
  </si>
  <si>
    <t>آب</t>
  </si>
  <si>
    <t>عدد العاملين للمنشأة العامة للطيران المدني</t>
  </si>
  <si>
    <t>عدد الطائرات العاملة في المطارات العراقية</t>
  </si>
  <si>
    <t>مطار أربيل الدولي</t>
  </si>
  <si>
    <t>القطرية QR</t>
  </si>
  <si>
    <t>الأردنية ألملكية RJ</t>
  </si>
  <si>
    <t xml:space="preserve">مطار النجف الدولي </t>
  </si>
  <si>
    <t>أذار</t>
  </si>
  <si>
    <t>أيار</t>
  </si>
  <si>
    <t>أيلول</t>
  </si>
  <si>
    <t>تشرين الأول</t>
  </si>
  <si>
    <t>كانون الأول</t>
  </si>
  <si>
    <t xml:space="preserve">عدد العاملين للشركة العامة للخطوط الجوية العراقية </t>
  </si>
  <si>
    <t xml:space="preserve">المجموع </t>
  </si>
  <si>
    <t xml:space="preserve">الهابطة </t>
  </si>
  <si>
    <t xml:space="preserve">المغادرة </t>
  </si>
  <si>
    <t xml:space="preserve">القادمون </t>
  </si>
  <si>
    <t xml:space="preserve">المغادرون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</si>
  <si>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</si>
  <si>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</si>
  <si>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</si>
  <si>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</si>
  <si>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</si>
  <si>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</si>
  <si>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</si>
  <si>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</si>
  <si>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</si>
  <si>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</si>
  <si>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</si>
  <si>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</si>
  <si>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</si>
  <si>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Total </t>
  </si>
  <si>
    <t>Landing</t>
  </si>
  <si>
    <t xml:space="preserve">Departing </t>
  </si>
  <si>
    <t>Arrivals</t>
  </si>
  <si>
    <t>Departures</t>
  </si>
  <si>
    <t>قادمون Arrivals</t>
  </si>
  <si>
    <t>مغادرون Departures</t>
  </si>
  <si>
    <t>هابطة Landing</t>
  </si>
  <si>
    <t xml:space="preserve">مغادرة Departing </t>
  </si>
  <si>
    <t>Baghdad International Airport</t>
  </si>
  <si>
    <t>Erbil International Airport</t>
  </si>
  <si>
    <t>Basrah  International Airport</t>
  </si>
  <si>
    <t>Najaf International Airport</t>
  </si>
  <si>
    <t xml:space="preserve">Percentage </t>
  </si>
  <si>
    <t>Company</t>
  </si>
  <si>
    <t>Gulf Air</t>
  </si>
  <si>
    <t>Unloaded</t>
  </si>
  <si>
    <t xml:space="preserve">Loaded </t>
  </si>
  <si>
    <t xml:space="preserve">March </t>
  </si>
  <si>
    <t>Indicator</t>
  </si>
  <si>
    <t xml:space="preserve">المفرغة </t>
  </si>
  <si>
    <t xml:space="preserve">المحملة </t>
  </si>
  <si>
    <t xml:space="preserve">المحملة  </t>
  </si>
  <si>
    <t>محملة (طن)</t>
  </si>
  <si>
    <t>مفرغة (طن)</t>
  </si>
  <si>
    <t>Number of aircrafts in-service in Iraqi airports</t>
  </si>
  <si>
    <t xml:space="preserve">Number of flights on Iraqi airways </t>
  </si>
  <si>
    <t>Number of Employees in  Iraqi Airways</t>
  </si>
  <si>
    <t>Number of Employees in Civil Aviation Authority</t>
  </si>
  <si>
    <t>Details</t>
  </si>
  <si>
    <t xml:space="preserve">No. of international flights </t>
  </si>
  <si>
    <t xml:space="preserve">No. of domestic flights </t>
  </si>
  <si>
    <t>النسبة المئوية %</t>
  </si>
  <si>
    <t xml:space="preserve">عدد الرحلات الدولية  </t>
  </si>
  <si>
    <t xml:space="preserve">عدد الرحلات الداخلية </t>
  </si>
  <si>
    <t>جدول (2)</t>
  </si>
  <si>
    <t>Table (2)</t>
  </si>
  <si>
    <t>جدول (3)</t>
  </si>
  <si>
    <t>Table (3)</t>
  </si>
  <si>
    <t>جدول (4)</t>
  </si>
  <si>
    <t>Table (4)</t>
  </si>
  <si>
    <t>جدول (6)</t>
  </si>
  <si>
    <t>Table (6)</t>
  </si>
  <si>
    <t>جدول (7)</t>
  </si>
  <si>
    <t>Table (7)</t>
  </si>
  <si>
    <t>جدول (9)</t>
  </si>
  <si>
    <t>Table (9)</t>
  </si>
  <si>
    <t>جدول (10)</t>
  </si>
  <si>
    <t>جدول (13)</t>
  </si>
  <si>
    <t>Table (14)</t>
  </si>
  <si>
    <t>[</t>
  </si>
  <si>
    <t>فلاي بغداد</t>
  </si>
  <si>
    <t>القطرية</t>
  </si>
  <si>
    <t>فلاي دبي</t>
  </si>
  <si>
    <t>لوفتهانزا</t>
  </si>
  <si>
    <t>الناصر</t>
  </si>
  <si>
    <t>UN</t>
  </si>
  <si>
    <t>أزمر قلاي</t>
  </si>
  <si>
    <t>بيكاسوس</t>
  </si>
  <si>
    <t>توركيش ايرلاين</t>
  </si>
  <si>
    <t>الأيرانية</t>
  </si>
  <si>
    <t>أطلس كوبال</t>
  </si>
  <si>
    <t>الرحلات الخاصة</t>
  </si>
  <si>
    <t>رحلات كاركو</t>
  </si>
  <si>
    <t>جدول (19)</t>
  </si>
  <si>
    <t>جدول (20)</t>
  </si>
  <si>
    <t>Table (20)</t>
  </si>
  <si>
    <t>جدول (23)</t>
  </si>
  <si>
    <t>Table (23)</t>
  </si>
  <si>
    <t>Aircrafts movement for iraqi airways (international)</t>
  </si>
  <si>
    <t xml:space="preserve">مطار أربيل الدولي </t>
  </si>
  <si>
    <t xml:space="preserve">  مطار السليمانية الدولي</t>
  </si>
  <si>
    <t>مطارالموصل *</t>
  </si>
  <si>
    <t>* مطار الموصل الدولي الحركة متوقفة فية بسبب الأعمال الأرهابية .</t>
  </si>
  <si>
    <t xml:space="preserve">  مطار السليمانية الدولي </t>
  </si>
  <si>
    <t>* مطارالموصل الدولي</t>
  </si>
  <si>
    <t>Sulaimaniya International Airport</t>
  </si>
  <si>
    <t>Mosul International Airport *</t>
  </si>
  <si>
    <t xml:space="preserve">Sulaimaniya International Airport </t>
  </si>
  <si>
    <t>عدد الرحلات</t>
  </si>
  <si>
    <t>NO.of passengers (arrivals) transported to iraqi airways for all airports</t>
  </si>
  <si>
    <t>NO.of passengers (departuers) transported to iraqi airways for all airports</t>
  </si>
  <si>
    <t>Note: The statistics in the above table concerning the air movement of all airports (except Mosul airport).</t>
  </si>
  <si>
    <t>ملاحظة : الاحصائيات في الجدول اعلاه والتي تخص الحركة الجوية  للمطارات كافة (عدا مطار الموصل).</t>
  </si>
  <si>
    <t>iraqi airways (international + domestic)</t>
  </si>
  <si>
    <t>-</t>
  </si>
  <si>
    <t>Total passenders for Iraqi airways (international) by airport</t>
  </si>
  <si>
    <t xml:space="preserve">                              no mail goods transported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</si>
  <si>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</si>
  <si>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عدم توفر بيانات ( -)</t>
  </si>
  <si>
    <t>حركة الطائرات في المطارات العراقية لمختلف شركات الطيران العراقية والعربية والأجنبية</t>
  </si>
  <si>
    <t>عدد المسافرين في المطارات العراقية لمختلف شركات الطيران العراقية والعربية والأجنبية</t>
  </si>
  <si>
    <t/>
  </si>
  <si>
    <t xml:space="preserve">Number of flights on Iraqi airways             </t>
  </si>
  <si>
    <t xml:space="preserve">عدد الرحلات الجوية (الهابطة) في المطارات العراقية على طائرات الخطوط الجوية العراقية                       
</t>
  </si>
  <si>
    <t xml:space="preserve">عدد الرحلات الجوية في المطارات العراقية لمختلف شركات الطيران العراقية والعربية والأجنبية     
</t>
  </si>
  <si>
    <t xml:space="preserve">الوحدة القياسية </t>
  </si>
  <si>
    <t xml:space="preserve">Measure unit </t>
  </si>
  <si>
    <t xml:space="preserve"> المؤشر                       </t>
  </si>
  <si>
    <t xml:space="preserve">عدد </t>
  </si>
  <si>
    <t>Number</t>
  </si>
  <si>
    <t xml:space="preserve">رحلة </t>
  </si>
  <si>
    <t>Flight</t>
  </si>
  <si>
    <t xml:space="preserve">عدد الرحلات الجوية (المغادرة) في المطارات العراقية على طائرات الخطوط الجوية العراقية 
</t>
  </si>
  <si>
    <t xml:space="preserve"> مسافر</t>
  </si>
  <si>
    <t>Passenger</t>
  </si>
  <si>
    <t xml:space="preserve">طن </t>
  </si>
  <si>
    <t>Ton</t>
  </si>
  <si>
    <t xml:space="preserve">المؤشر             </t>
  </si>
  <si>
    <t>عدد الرحلات الجوية في المطارات العراقية على طائرات الخطوط الجوية العراقية</t>
  </si>
  <si>
    <t xml:space="preserve"> حركة الطائرات                                                        </t>
  </si>
  <si>
    <t xml:space="preserve">Aircrafts movement </t>
  </si>
  <si>
    <t>Passengers movement</t>
  </si>
  <si>
    <t xml:space="preserve"> حركة المسافرين                      </t>
  </si>
  <si>
    <t>*Mosul International Airport</t>
  </si>
  <si>
    <t>* No movement due to terroristic actions</t>
  </si>
  <si>
    <t>* مطار الموصل الدولي الحركة متوقفة فيه بسبب الأعمال الأرهابية .</t>
  </si>
  <si>
    <t>Aircrafts movement</t>
  </si>
  <si>
    <t xml:space="preserve">حركة الطائرات                                                          </t>
  </si>
  <si>
    <t xml:space="preserve"> Passengers movement</t>
  </si>
  <si>
    <t xml:space="preserve">حركة المسافرين                     </t>
  </si>
  <si>
    <t xml:space="preserve"> Aircrafts movement</t>
  </si>
  <si>
    <t xml:space="preserve">حركة الطائرات                    </t>
  </si>
  <si>
    <t xml:space="preserve">حركة المسافرين                      </t>
  </si>
  <si>
    <t xml:space="preserve">*Mosul International Airport </t>
  </si>
  <si>
    <t xml:space="preserve"> مطار السليمانية الدولي</t>
  </si>
  <si>
    <t xml:space="preserve">Data unavailable ـــ  </t>
  </si>
  <si>
    <t xml:space="preserve"> حركة الطائرات                     </t>
  </si>
  <si>
    <t xml:space="preserve"> حركة المسافرين                     </t>
  </si>
  <si>
    <t xml:space="preserve">حركة الطائرات                     </t>
  </si>
  <si>
    <t xml:space="preserve">حركة الطائرات                   </t>
  </si>
  <si>
    <t xml:space="preserve">الخطوط الجوية العراقية 
(دولي + داخلي)  
</t>
  </si>
  <si>
    <t xml:space="preserve">عدد الرحلات </t>
  </si>
  <si>
    <t xml:space="preserve">No. of  flights </t>
  </si>
  <si>
    <t xml:space="preserve">عدد المسافرين في المطارات العراقية لمختلف شركات الطيران العراقية والعربية والأجنبية                                  </t>
  </si>
  <si>
    <t>طن Ton</t>
  </si>
  <si>
    <t xml:space="preserve"> مطار الموصل الدولي*</t>
  </si>
  <si>
    <t xml:space="preserve"> المؤشرات الرئيسة لنشاط النقل الجوي في القطاع الحكومي والعام لسنة 2017    </t>
  </si>
  <si>
    <t>حركة الطائرات وعدد الرحلات وحركة المسافرين للمطارات العراقية لمختلف شركات الطيران العراقية والعربية والأجنبية (النقل الدولي) لسنة 2017</t>
  </si>
  <si>
    <t xml:space="preserve">Key Indicators of Air Transport in Public and Governmental Sector For 2017 </t>
  </si>
  <si>
    <t xml:space="preserve">Total Key Indicators of Air Transport in Public and Governmental For The Various Iraqi, Arab And Foreign Airlines For The Year 2017  </t>
  </si>
  <si>
    <t>حركة الطائرات وعدد الرحلات وحركة المسافرين للمطارات العراقية (للشركة العامة للخطوط الجوية العراقية) (النقل الداخلي) لسنة 2017</t>
  </si>
  <si>
    <t xml:space="preserve"> حركة الطائرات وعدد الرحلات وحركة المسافرين في مطار بغداد الدولي (النقل الداخلي)  حسب الأشهر (للشركة العامة للخطوط الجوية العراقية) لسنة 2017 </t>
  </si>
  <si>
    <t>Table (10)</t>
  </si>
  <si>
    <t>جدول (14)</t>
  </si>
  <si>
    <t>Table (19)</t>
  </si>
  <si>
    <t>جدول (18)</t>
  </si>
  <si>
    <t>Table (18)</t>
  </si>
  <si>
    <t>النشاط الإجمالي لحركة الطائرات وعدد الرحلات وحركة المسافرين في المطارات العراقية على طائرات (الشركة العامة للخطوط الجوية العراقية) لسنة 2017</t>
  </si>
  <si>
    <t>ــــ</t>
  </si>
  <si>
    <t>سكاي سينير</t>
  </si>
  <si>
    <t>داماس</t>
  </si>
  <si>
    <t>بوابة العراق</t>
  </si>
  <si>
    <t>اللبناينة</t>
  </si>
  <si>
    <t>النيل المصرية</t>
  </si>
  <si>
    <t xml:space="preserve">العربية </t>
  </si>
  <si>
    <t>الصليب الاحمر</t>
  </si>
  <si>
    <t>الملكية الاردينة</t>
  </si>
  <si>
    <t>اجنحة الشام</t>
  </si>
  <si>
    <t>التركية</t>
  </si>
  <si>
    <t>الامارتية</t>
  </si>
  <si>
    <t xml:space="preserve"> منظمات </t>
  </si>
  <si>
    <t>AL-Arabia</t>
  </si>
  <si>
    <t>Iran Air</t>
  </si>
  <si>
    <t>Middle East Airlines</t>
  </si>
  <si>
    <t>Red Cross</t>
  </si>
  <si>
    <t>Royal Jordanian</t>
  </si>
  <si>
    <t xml:space="preserve">  passengers movements and aircraft movement for iraqi airports For Different Aviation Companies(International Transport) For 2017</t>
  </si>
  <si>
    <t xml:space="preserve">  Total activity of aircraft traffic and the number of flights and the movement of passengers in Iraqi airports on the aircraft of the (Iraqi Airways) for the year 2017</t>
  </si>
  <si>
    <t xml:space="preserve">   Aircraft movement and the number of flights and passengers movement to Iraqi airports (for the General Company of Iraqi Airways) (internal transport) for the year 2017</t>
  </si>
  <si>
    <t>Aircraft Movement and Passengers movement in Baghdad International Airport (domestic transport) By Month (on Iraqi Airways) For 2017</t>
  </si>
  <si>
    <t xml:space="preserve"> حركة الطائرات وعدد الرحلات وحركة المسافرين في مطار اربيل الدولي (النقل الداخلي)  حسب الأشهر (للشركة العامة للخطوط الجوية العراقية) لسنة 2017 </t>
  </si>
  <si>
    <t>Aircraft Movement and Passengers movement in Erbil International Airport (domestic transport) By Month (on Iraqi Airways) For 2017</t>
  </si>
  <si>
    <t xml:space="preserve">النشاط الإجمالي لحركة النقل الجوي في مطار اربيل الدولي (لمختلف شركات الطيران العراقية والعربية والأجنبية) لسنة 2017 </t>
  </si>
  <si>
    <t xml:space="preserve"> Total activity of air traffic at Erbil International Airport (for the various Iraqi, Arab and foreign airlines) for the year 2017</t>
  </si>
  <si>
    <t>حركة الطائرات وعدد الرحلات وحركة المسافرين في مطارالبصرة الدولي ( النقل الداخلي) حسب الأشهر(للشركة العامة للخطوط الجوية العراقية) لسنة 2017</t>
  </si>
  <si>
    <t xml:space="preserve"> Total activity of air traffic at al-Sulaimaniya International Airport for the various Iraqi, Arab and foreign airlines for the year 2017</t>
  </si>
  <si>
    <t xml:space="preserve"> Total activity of air traffic at  al- Basrah International Airport for the various Iraqi, Arab and foreign airlines for the year 2017</t>
  </si>
  <si>
    <t>حركة الطائرات وعدد الرحلات وحركة المسافرين في مطارالنجف الدولي ( النقل الداخلي) حسب الأشهر(للشركة العامة للخطوط الجوية العراقية) لسنة 2017</t>
  </si>
  <si>
    <t>النشاط الأجمالي لحركة النقل الجوي في مطارالنجف الدولي لمختلف شركات الطيران العراقية والعربية والأجنبية لسنة 2017</t>
  </si>
  <si>
    <t xml:space="preserve"> Total activity of air traffic at  al- Najaf International Airport for the various Iraqi, Arab and foreign airlines for the year 2017</t>
  </si>
  <si>
    <t>العربية اير</t>
  </si>
  <si>
    <t>ابر العربية الاردنية</t>
  </si>
  <si>
    <t>اير ارمينيا</t>
  </si>
  <si>
    <t>اطلس كلوبال</t>
  </si>
  <si>
    <t>لنمساوية</t>
  </si>
  <si>
    <t>بوراجيت</t>
  </si>
  <si>
    <t>اير المصرية</t>
  </si>
  <si>
    <t>اير انتر</t>
  </si>
  <si>
    <t>فنش ملتري</t>
  </si>
  <si>
    <t>فلاي الاردني</t>
  </si>
  <si>
    <t>المانية</t>
  </si>
  <si>
    <t>ماهان</t>
  </si>
  <si>
    <t>ميدل ئيست</t>
  </si>
  <si>
    <t>الملكية الاردنية</t>
  </si>
  <si>
    <t>تونس اير</t>
  </si>
  <si>
    <t>توركش ايرلاين</t>
  </si>
  <si>
    <t>يان اير</t>
  </si>
  <si>
    <t>زاكروس جيت</t>
  </si>
  <si>
    <t xml:space="preserve"> حركة الطائرات وعدد الرحلات وحركة المسافرين في مطار بغداد الدولي (النقل الدولي) حسب الأشهر لمختلف شركات الطيران العراقية والعربية والاجنبية لسنة 2017 </t>
  </si>
  <si>
    <t xml:space="preserve">   كميـــــة البضاعة المنقولة من والى مطار بغداد الدولي حسب الأشهر (لمختلف شركات الطيران العراقية والعربية والأجنبية) لسنة 2017 (كغم)</t>
  </si>
  <si>
    <t xml:space="preserve"> Quantity of cargo Transported From - To Baghdad International Airport on By Month (for the various Iraqi, Arab and foreign airlines) for the year 2017(Kg)</t>
  </si>
  <si>
    <t xml:space="preserve"> كمية البضاعة البريدية المنقولة من والى مطار بغداد الدولي حسب الأشهر(لمختلف شركات الطيران العراقية والعربية والأجنبية) لسنة 2017 (كغم)</t>
  </si>
  <si>
    <t>Quantity of mail cargo transported  From - To Baghdad International Airport on By Month (for the various Iraqi, Arab and foreign airlines) for the year 2017(Kg)</t>
  </si>
  <si>
    <t xml:space="preserve"> حركة الطائرات وعدد الرحلات وحركة المسافرين في مطاراربيل الدولي (النقل الدولي) حسب الأشهر لمختلف شركات الطيران العراقية والعربية والاجنبية لسنة 2017 </t>
  </si>
  <si>
    <t>Aircraft Movement and Passengers movement in Erbil International Airport (International Transport) By Month (for the various Iraqi, Arab and foreign airlines for the year 2017</t>
  </si>
  <si>
    <t xml:space="preserve">   كميـــــة البضاعة المنقولة من والى مطار اربيل الدولي حسب الأشهر (لمختلف شركات الطيران العراقية والعربية والأجنبية) لسنة 2017 (كغم)</t>
  </si>
  <si>
    <t>Air traffic, number of flights and passenger traffic at Sulaymaniyah International Airport (international transport) By Month (for the various Iraqi, Arab and foreign airlines for the year 2017</t>
  </si>
  <si>
    <t xml:space="preserve">حركة الطائرات وعدد الرحلات وحركة المسافرين في مطار السليمانية الدولي ( النقل الدولي) حسب الأشهر لمختلف شركات الطيران العراقية والعربية والاجنبية لسنة 2017 </t>
  </si>
  <si>
    <t xml:space="preserve"> حركة الطائرات وعدد الرحلات وحركة المسافرين في مطارالسليمانية لدولي (النقل الداخلي) حسب الأشهر حسب الأشهر (للشركة العامة للخطوط الجوية العراقية) لسنة 2017 </t>
  </si>
  <si>
    <t xml:space="preserve"> كمية البضاعة المنقولة  من والى مطار السليمانية  الدولي حسب الأشهر (لمختلف شركات الطيران العراقية والعربية والأجنبية) لسنة 2017 (كغم) </t>
  </si>
  <si>
    <t xml:space="preserve"> Quantity of cargo Transported From - To Erbil International Airport By Month (for the various Iraqi, Arab and foreign airlines) for the year 2017(Kg)</t>
  </si>
  <si>
    <t>Quantity of cargo transported (Kg) from  to al-Sulaimaniya international airport By Month (for the various Iraqi, Arab and foreign airlines) for the year 2017(Kg)</t>
  </si>
  <si>
    <t>Air traffic, number of flights and passenger traffic at al- Basrah International Airport (international transport) By Month (for the various Iraqi, Arab and foreign airlines for the year 2017</t>
  </si>
  <si>
    <t>Air traffic, number of flights and passenger traffic at al- Basrah International Airport (domestic Transport) By Month (on Iraqi Airways) For 2017</t>
  </si>
  <si>
    <t xml:space="preserve"> كمية البضاعة المنقولة  من والى مطارالبصرة  الدولي حسب الأشهر (لمختلف شركات الطيران العراقية والعربية والأجنبية) لسنة 2017 (كغم)    </t>
  </si>
  <si>
    <t>Quantity of cargo transported (Kg) from  to al- Basrah international airport By Month (for the various Iraqi, Arab and foreign airlines) for the year 2017(Kg)</t>
  </si>
  <si>
    <t>حركة الطائرات وعدد الرحلات وحركة المسافرين في مطار النجف الدولي ( النقل الدولي) حسب الأشهر لمختلف شركات الطيران العراقية والعربية والاجنبية لسنة 2017</t>
  </si>
  <si>
    <t>Air traffic, number of flights and passenger traffic at al- Najaf International Airport (international transport) By Month (for the various Iraqi, Arab and foreign airlines for the year 2017</t>
  </si>
  <si>
    <t>Air traffic, number of flights and passenger traffic at  al- Najaf International Airport (international transport)  By Month (on Iraqi Airways) For 2017</t>
  </si>
  <si>
    <t>Quantity of cargo transported (Kg) from  to  al- Najaf international airport By Month (for the various Iraqi, Arab and foreign airlines) for the year 2017(Kg)</t>
  </si>
  <si>
    <t xml:space="preserve">النشاط الإجمالي لحركة النقل الجوي في مطار بغداد الدولي (لمختلف شركات الطيران العراقية والعربية والأجنبية) لسنة 2017 </t>
  </si>
  <si>
    <t xml:space="preserve"> Total activity of air traffic at Baghdad International Airport (for the various Iraqi, Arab and foreign airlines) for the year 2017</t>
  </si>
  <si>
    <t xml:space="preserve"> حركة المسافرين                    </t>
  </si>
  <si>
    <t xml:space="preserve">  Passengers movement</t>
  </si>
  <si>
    <t xml:space="preserve">EK امارتية </t>
  </si>
  <si>
    <t>FB فلاي بغداد</t>
  </si>
  <si>
    <t xml:space="preserve">FZفلاي دبي </t>
  </si>
  <si>
    <t>GF  بحرين</t>
  </si>
  <si>
    <t>IR الايرانية</t>
  </si>
  <si>
    <t>JAV الاردنية</t>
  </si>
  <si>
    <t>KK اطلس التركي</t>
  </si>
  <si>
    <t xml:space="preserve">ME لبنانية </t>
  </si>
  <si>
    <t>MS مصرية</t>
  </si>
  <si>
    <t>NILE مصرية</t>
  </si>
  <si>
    <t>PGT بيكاسوس</t>
  </si>
  <si>
    <t>QR قطرية</t>
  </si>
  <si>
    <t>RB سورية</t>
  </si>
  <si>
    <t>RJ الاردنية</t>
  </si>
  <si>
    <t>TABAN ايرانية</t>
  </si>
  <si>
    <t>TK تركية</t>
  </si>
  <si>
    <t xml:space="preserve">عدد المسافرين (المغادرين) في المطارات العراقية والمنقولين على طائرات الشركة العامة للخطوط الجوية العراقية </t>
  </si>
  <si>
    <t xml:space="preserve">كمية البضاعة المنقولة والبريد لمختلف شركات الطيران العراقية والعربية والاجنبية ولكافة المطارات
 </t>
  </si>
  <si>
    <t xml:space="preserve">كمية البضاعة المنقولة لمختلف شركات الطيران العراقية والعربية والاجنبية ولكافة المطارات
 </t>
  </si>
  <si>
    <t xml:space="preserve">كمية البريد المنقول لمختلف شركات الطيران العراقية والعربية والاجنبية لمطار بغداد الدولي فقط
 </t>
  </si>
  <si>
    <t>ـــ</t>
  </si>
  <si>
    <t xml:space="preserve">عدد المسافرين (القادمين + المغادرين) في المطارات العراقية والمنقولين على طائرات الشركة العامة للخطوط الجوية العراقية </t>
  </si>
  <si>
    <t xml:space="preserve">عدد المسافرين (القادمين) في المطارات العراقية والمنقولين على طائرات الشركة العامة للخطوط الجوية العراقية </t>
  </si>
  <si>
    <t>Total passenders for Iraqi airways by airport (arrivals +departuers)</t>
  </si>
  <si>
    <t>Quantity of goods and mail goods transported For The Various Iraqi, Arab And Foreign Airlines in  Iraqi Airways</t>
  </si>
  <si>
    <t>Quantity of goods and mail goods transported  For The Various Iraqi, Arab And Foreign Airlines in Iraqi Airways</t>
  </si>
  <si>
    <t xml:space="preserve">Quantity of goods and mail goods transported For The Various Iraqi, Arab And Foreign Airlines  from-to Baghdad international airport only  </t>
  </si>
  <si>
    <t>العربية الشارقة</t>
  </si>
  <si>
    <t>اسيمان اير</t>
  </si>
  <si>
    <t>الايرانية ATA</t>
  </si>
  <si>
    <t>اذربيجان</t>
  </si>
  <si>
    <t>كاسبيان ايرانية CPN</t>
  </si>
  <si>
    <t>ايرانية ماهان</t>
  </si>
  <si>
    <t>Aseman Air</t>
  </si>
  <si>
    <t>Iran ATA</t>
  </si>
  <si>
    <t>AzerbaJan</t>
  </si>
  <si>
    <t>Caspian Iran CPN</t>
  </si>
  <si>
    <t>Syrian Damas</t>
  </si>
  <si>
    <t>Fly Baghdad</t>
  </si>
  <si>
    <t>Fly Dubai</t>
  </si>
  <si>
    <t>AL-Nasir</t>
  </si>
  <si>
    <t>AL-Emirates EX</t>
  </si>
  <si>
    <t>Arabia AL-shargah</t>
  </si>
  <si>
    <t>AL-Buhran GF</t>
  </si>
  <si>
    <t>Iran Qeshm</t>
  </si>
  <si>
    <t>ايرانية قشم</t>
  </si>
  <si>
    <t>Iran JAV</t>
  </si>
  <si>
    <t>AL- Jordan JAV</t>
  </si>
  <si>
    <t>AL-Atlas Turkish KK</t>
  </si>
  <si>
    <t>Iran Mahan</t>
  </si>
  <si>
    <t>AL-Lebanon ME</t>
  </si>
  <si>
    <t>AL-Egypt MS</t>
  </si>
  <si>
    <t>AL-Egypt Nile</t>
  </si>
  <si>
    <t>Pegasus PGT</t>
  </si>
  <si>
    <t>AL-Qatar QR</t>
  </si>
  <si>
    <t>AL-Syrian RJ</t>
  </si>
  <si>
    <t>AL- Jordan RJ</t>
  </si>
  <si>
    <t>Gham Wings</t>
  </si>
  <si>
    <t>AL- Iran Taban</t>
  </si>
  <si>
    <t>AL-Turkish TK</t>
  </si>
  <si>
    <t>Zagros JET</t>
  </si>
  <si>
    <t>زاكروس JET</t>
  </si>
  <si>
    <t>زاكروس ايرانية</t>
  </si>
  <si>
    <t xml:space="preserve">Zagros AL- Iran </t>
  </si>
  <si>
    <t>جدول (8)</t>
  </si>
  <si>
    <t>Table (8)</t>
  </si>
  <si>
    <t>جدول (11)</t>
  </si>
  <si>
    <t>Table (11)</t>
  </si>
  <si>
    <t>جدول (12)</t>
  </si>
  <si>
    <t>Table (12)</t>
  </si>
  <si>
    <t>Table(13)</t>
  </si>
  <si>
    <t>جدول (15)</t>
  </si>
  <si>
    <t>Table (15)</t>
  </si>
  <si>
    <t>جدول (16)</t>
  </si>
  <si>
    <t>Table (16)</t>
  </si>
  <si>
    <t>جدول(21)</t>
  </si>
  <si>
    <t>Table(21)</t>
  </si>
  <si>
    <t>جدول (22)</t>
  </si>
  <si>
    <t>Table (22)</t>
  </si>
  <si>
    <t>جدول (24)</t>
  </si>
  <si>
    <t>Table (24)</t>
  </si>
  <si>
    <t>جدول(25)</t>
  </si>
  <si>
    <t>Table(25)</t>
  </si>
  <si>
    <t>العربية</t>
  </si>
  <si>
    <t>الاجنحة العربية</t>
  </si>
  <si>
    <t>اسميان اير</t>
  </si>
  <si>
    <t>عطا اير</t>
  </si>
  <si>
    <t>كاسبيان اير</t>
  </si>
  <si>
    <t>طيران الخليج</t>
  </si>
  <si>
    <t>ايران اير</t>
  </si>
  <si>
    <t>الجزيرة للطيران</t>
  </si>
  <si>
    <t>كيش اير</t>
  </si>
  <si>
    <t>الخطوط الجوية الكويتية</t>
  </si>
  <si>
    <t>ماهان اير</t>
  </si>
  <si>
    <t>ميراج اير</t>
  </si>
  <si>
    <t>طيران الشرق الاوسط</t>
  </si>
  <si>
    <t>عمان اير</t>
  </si>
  <si>
    <t>القطرية للطيران</t>
  </si>
  <si>
    <t>قشم اير</t>
  </si>
  <si>
    <t>العربية السورية</t>
  </si>
  <si>
    <t>تابان اير</t>
  </si>
  <si>
    <t>التركية للطيران</t>
  </si>
  <si>
    <t>زاكروس اير</t>
  </si>
  <si>
    <t>امباير للطيران</t>
  </si>
  <si>
    <t>منظمات اير</t>
  </si>
  <si>
    <t>البرهان اير</t>
  </si>
  <si>
    <t>طائرات خاصة</t>
  </si>
  <si>
    <t>اطلس كلوبل</t>
  </si>
  <si>
    <t>الوطنية للطيران</t>
  </si>
  <si>
    <t>بويا اير</t>
  </si>
  <si>
    <t>التركية فلاي</t>
  </si>
  <si>
    <t>باكستان اير</t>
  </si>
  <si>
    <t>سلام اير</t>
  </si>
  <si>
    <t>النجم الاحمر للطيران</t>
  </si>
  <si>
    <t>البحرين اير</t>
  </si>
  <si>
    <t>طيران داماس</t>
  </si>
  <si>
    <t>اجنحة الناصر</t>
  </si>
  <si>
    <t>اجنحة لبنان</t>
  </si>
  <si>
    <t>Arab Wings</t>
  </si>
  <si>
    <t xml:space="preserve">    Arabia Airــ AL</t>
  </si>
  <si>
    <t>Air AL-Arabia Jordaniau</t>
  </si>
  <si>
    <t>AL-Naser</t>
  </si>
  <si>
    <t>AirArmenya</t>
  </si>
  <si>
    <t>Atlas Global</t>
  </si>
  <si>
    <t>AL-Austrian</t>
  </si>
  <si>
    <t>Boraget</t>
  </si>
  <si>
    <t>Cham Wings</t>
  </si>
  <si>
    <t>AirAL-Egypt</t>
  </si>
  <si>
    <t>Air Enter</t>
  </si>
  <si>
    <t>Finsh Meletry</t>
  </si>
  <si>
    <t>Fly Baghaad</t>
  </si>
  <si>
    <t>Fly Jordan</t>
  </si>
  <si>
    <t>German</t>
  </si>
  <si>
    <t>Lufthansa</t>
  </si>
  <si>
    <t>Mahan</t>
  </si>
  <si>
    <t>Middle East</t>
  </si>
  <si>
    <t>Pegasus</t>
  </si>
  <si>
    <t>AL-Qatar</t>
  </si>
  <si>
    <t>AL-Royal Jordanian</t>
  </si>
  <si>
    <t>Tunisia Air</t>
  </si>
  <si>
    <t>Turkish Air line</t>
  </si>
  <si>
    <t>Yan Air</t>
  </si>
  <si>
    <t>Scaisener</t>
  </si>
  <si>
    <t>Damas</t>
  </si>
  <si>
    <t xml:space="preserve">AL-Iraqi miltary </t>
  </si>
  <si>
    <t>AL-Lebanon</t>
  </si>
  <si>
    <t>AL-Nile AL-Egypt</t>
  </si>
  <si>
    <t>GhamWings</t>
  </si>
  <si>
    <t>AL-Turkish</t>
  </si>
  <si>
    <t>AL-Emiratcs</t>
  </si>
  <si>
    <t>Unamiun</t>
  </si>
  <si>
    <t>Unami</t>
  </si>
  <si>
    <t>جدول (26)</t>
  </si>
  <si>
    <t>Table (26)</t>
  </si>
  <si>
    <t>Table (5)</t>
  </si>
  <si>
    <t>Azmeer Fly</t>
  </si>
  <si>
    <t>Royal Jordan RJ</t>
  </si>
  <si>
    <t>Turkish-Air Iines</t>
  </si>
  <si>
    <t>Damas Syrian</t>
  </si>
  <si>
    <t>Sipah Miltary</t>
  </si>
  <si>
    <t>Karko Flights</t>
  </si>
  <si>
    <t>داماس سوريا</t>
  </si>
  <si>
    <t xml:space="preserve">Aseman Air </t>
  </si>
  <si>
    <t>Ata Air</t>
  </si>
  <si>
    <t>Caspian Air</t>
  </si>
  <si>
    <t>Kish Air</t>
  </si>
  <si>
    <t>Kuwait Air Ways</t>
  </si>
  <si>
    <t>Mahan Air</t>
  </si>
  <si>
    <t>Meraj Air</t>
  </si>
  <si>
    <t>Oman Air</t>
  </si>
  <si>
    <t>Taman Air</t>
  </si>
  <si>
    <t>Zagros Air</t>
  </si>
  <si>
    <t>Empire Aviation</t>
  </si>
  <si>
    <t xml:space="preserve">Unami Air </t>
  </si>
  <si>
    <t>Execujet Taxiflt</t>
  </si>
  <si>
    <t>Pouya Air</t>
  </si>
  <si>
    <t>Pakistan Air</t>
  </si>
  <si>
    <t>Salam Air</t>
  </si>
  <si>
    <t>Fly Damas</t>
  </si>
  <si>
    <t xml:space="preserve">Lebanon Wing </t>
  </si>
  <si>
    <t>AL- Naser Wings</t>
  </si>
  <si>
    <t>AL- Burhan Air</t>
  </si>
  <si>
    <t xml:space="preserve">AL- Red Star Aviation
</t>
  </si>
  <si>
    <t>AL-Turkish Fly</t>
  </si>
  <si>
    <t>AL- Wataniya Air</t>
  </si>
  <si>
    <t>AL- burhan Air</t>
  </si>
  <si>
    <t>AL- Iraq Gate</t>
  </si>
  <si>
    <t>AL-Turkish Airlines</t>
  </si>
  <si>
    <t>AL- Syrian Air</t>
  </si>
  <si>
    <t>AL- Red Cross</t>
  </si>
  <si>
    <t>AL- Qeshm Air</t>
  </si>
  <si>
    <t>AL- Qatar Airways</t>
  </si>
  <si>
    <t xml:space="preserve">AL-Jazzera Air </t>
  </si>
  <si>
    <t xml:space="preserve">Fly Bagdad </t>
  </si>
  <si>
    <t xml:space="preserve"> عدد العاملين في نشاط النقل الجوي (للمنشأة العامة للطيران المدني) حسب طبيعة العمل والجنس لسنة  2017</t>
  </si>
  <si>
    <t xml:space="preserve"> Number of Employees in Air Transport Activity (Civil Aviation Authority) By Type of work and sex For 2017</t>
  </si>
  <si>
    <t>جدول (27)</t>
  </si>
  <si>
    <t>Table (27)</t>
  </si>
  <si>
    <t>الجنس</t>
  </si>
  <si>
    <t>طبيعة العمل     Work</t>
  </si>
  <si>
    <t xml:space="preserve">             المجموع             </t>
  </si>
  <si>
    <t xml:space="preserve">Sex </t>
  </si>
  <si>
    <t xml:space="preserve">هندسية 
 Engineering  </t>
  </si>
  <si>
    <t xml:space="preserve">       فنية       Technical </t>
  </si>
  <si>
    <t>ادارية
 Administrative</t>
  </si>
  <si>
    <t xml:space="preserve">ذكور </t>
  </si>
  <si>
    <t>Male</t>
  </si>
  <si>
    <t>إناث</t>
  </si>
  <si>
    <t>Female</t>
  </si>
  <si>
    <t xml:space="preserve">عدد العاملين في نشاط النقل الجوي (للشركة العامة للخطوط الجوية العراقية) حسب طبيعة العمل والجنس لسنة 2017  </t>
  </si>
  <si>
    <t xml:space="preserve"> Number of Employees in Air Transport Activity ( Iraqi Airways) By Type of Work and Sex For 2017</t>
  </si>
  <si>
    <t>جدول (28)</t>
  </si>
  <si>
    <t>Table (28)</t>
  </si>
  <si>
    <t xml:space="preserve">المجموع               </t>
  </si>
  <si>
    <t xml:space="preserve"> عدد العاملين في نشاط النقل الجوي (للمنشأة العامة للطيران المدني) حسب المستوى التعليمي والجنس لسنة 2017</t>
  </si>
  <si>
    <t>جدول (29)</t>
  </si>
  <si>
    <t>Table (29)</t>
  </si>
  <si>
    <t>الشهادات</t>
  </si>
  <si>
    <t>ذكور</t>
  </si>
  <si>
    <t xml:space="preserve">اناث </t>
  </si>
  <si>
    <t xml:space="preserve">           المجموع             </t>
  </si>
  <si>
    <t>دون الإبتدائية</t>
  </si>
  <si>
    <t>No certificate</t>
  </si>
  <si>
    <t>إبتدائية</t>
  </si>
  <si>
    <t>Primary</t>
  </si>
  <si>
    <t>متوسطة</t>
  </si>
  <si>
    <t>Intermediate</t>
  </si>
  <si>
    <t>إعدادية</t>
  </si>
  <si>
    <t xml:space="preserve">Secondary </t>
  </si>
  <si>
    <t xml:space="preserve">دبلوم </t>
  </si>
  <si>
    <t xml:space="preserve">Diploma </t>
  </si>
  <si>
    <t>Bachelor</t>
  </si>
  <si>
    <t>دبلوم عالي</t>
  </si>
  <si>
    <t>High Diploma</t>
  </si>
  <si>
    <t>ماجستير</t>
  </si>
  <si>
    <t>Master degree</t>
  </si>
  <si>
    <t>دكتوراه</t>
  </si>
  <si>
    <t>Ph.D</t>
  </si>
  <si>
    <t xml:space="preserve"> عدد العاملين في نشاط النقل الجوي (للشركة العامة للخطوط الجوية العراقية) حسب المستوى التعليمي والجنس لسنة 2017</t>
  </si>
  <si>
    <t>Number of Employees ( Iraqi Airways) by Educational Attainment and Sex for 2017</t>
  </si>
  <si>
    <t>جدول (30)</t>
  </si>
  <si>
    <t>Table (30)</t>
  </si>
  <si>
    <t>Certificate</t>
  </si>
  <si>
    <t>بكالوريوس</t>
  </si>
  <si>
    <t xml:space="preserve">          قيمة المستلزمات السلعية (للمنشأة العامة للطيران المدني) لسنة 2017             </t>
  </si>
  <si>
    <t>جدول (31)</t>
  </si>
  <si>
    <t>Table (31)</t>
  </si>
  <si>
    <t xml:space="preserve">المستلزمات السلعية </t>
  </si>
  <si>
    <t>القيمة (الف دينار)</t>
  </si>
  <si>
    <t>Commodity inputs</t>
  </si>
  <si>
    <t>Value (1000 ID)</t>
  </si>
  <si>
    <t>القرطاسية</t>
  </si>
  <si>
    <t>Stationary</t>
  </si>
  <si>
    <t>نفقات الوقود</t>
  </si>
  <si>
    <t>Fuel expenses</t>
  </si>
  <si>
    <t>ملابس اخرى</t>
  </si>
  <si>
    <t>Other wearing apparel</t>
  </si>
  <si>
    <t>المواد واللوازم</t>
  </si>
  <si>
    <t>Materials and Requirements</t>
  </si>
  <si>
    <t>لوازم زراعية</t>
  </si>
  <si>
    <t>Agricultural</t>
  </si>
  <si>
    <t>Total commodity inputs</t>
  </si>
  <si>
    <t>مجموع المستلزمات السلعية</t>
  </si>
  <si>
    <t xml:space="preserve"> قيمة المستلزمات الخدمية (للمنشأة العامة للطيران المدني) لسنة 2017       </t>
  </si>
  <si>
    <t>Value of service inputs (Civil Aviation Authority) For 2017</t>
  </si>
  <si>
    <t>جدول (32)</t>
  </si>
  <si>
    <t>Table (32)</t>
  </si>
  <si>
    <t xml:space="preserve">المستلزمات الخدمية </t>
  </si>
  <si>
    <t>Service inputs</t>
  </si>
  <si>
    <t>المخصصات الليلية للايفاد الداخلي</t>
  </si>
  <si>
    <t>Nightly Appropriations for Internal Dispatch</t>
  </si>
  <si>
    <t>اجور وسائط نقل للايفاد الداخلي</t>
  </si>
  <si>
    <t>Paying media for internal dispatch</t>
  </si>
  <si>
    <t>نفقات السكن للايفاد الداخلي</t>
  </si>
  <si>
    <t xml:space="preserve">Housing expenses for internal dispatch </t>
  </si>
  <si>
    <t>المخصصات الليلية للايفاد الخارجي</t>
  </si>
  <si>
    <t xml:space="preserve">External allocations for external missions </t>
  </si>
  <si>
    <t>اجور وسائط النقل للايفاد الخارجي</t>
  </si>
  <si>
    <t>Paying media for external dispatch</t>
  </si>
  <si>
    <t xml:space="preserve">Housing expenses for external dispatch </t>
  </si>
  <si>
    <t>نفقات النشر</t>
  </si>
  <si>
    <t xml:space="preserve">Publishing expenses </t>
  </si>
  <si>
    <t>نفقات الاعلام</t>
  </si>
  <si>
    <t>Media expenses</t>
  </si>
  <si>
    <t>ايجار مكائن ومعدات</t>
  </si>
  <si>
    <t>Renting of machinery and equipment</t>
  </si>
  <si>
    <t>نفقات الطبع</t>
  </si>
  <si>
    <t>publishing expenses</t>
  </si>
  <si>
    <t>البريد</t>
  </si>
  <si>
    <t>Mail</t>
  </si>
  <si>
    <t>اجور المكالمات الهاتفية</t>
  </si>
  <si>
    <t>Phone calles charges</t>
  </si>
  <si>
    <t>النقل المباشر للاقمار الصناعية</t>
  </si>
  <si>
    <t>Direct satellite transmission</t>
  </si>
  <si>
    <t>خدمة شبكة المعلومات</t>
  </si>
  <si>
    <t>Information network services</t>
  </si>
  <si>
    <t>ايجار وسائط نقل</t>
  </si>
  <si>
    <t>Renting of transport media</t>
  </si>
  <si>
    <t>الضيافة والوفود</t>
  </si>
  <si>
    <t>Hospitality and delegations</t>
  </si>
  <si>
    <t>الاحتفالات</t>
  </si>
  <si>
    <t>Parting</t>
  </si>
  <si>
    <t>الدورات التدريبية</t>
  </si>
  <si>
    <t>Training courses</t>
  </si>
  <si>
    <t>تنظيف الدائرة</t>
  </si>
  <si>
    <t>Cleaning</t>
  </si>
  <si>
    <t>اجور حراسة المنشأت</t>
  </si>
  <si>
    <t>Establishments guards wages</t>
  </si>
  <si>
    <t>الخدمات الاخرى المتنوعة</t>
  </si>
  <si>
    <t>Other services</t>
  </si>
  <si>
    <t>استشارات خصخصة</t>
  </si>
  <si>
    <t>Privatization Consultations</t>
  </si>
  <si>
    <t>خدمات صيانة</t>
  </si>
  <si>
    <t>Maintenance services</t>
  </si>
  <si>
    <t>مجموع المستلزمات الخدمية</t>
  </si>
  <si>
    <t>Total service inputs</t>
  </si>
  <si>
    <t>اجور سكن للايفاد الخارجي</t>
  </si>
  <si>
    <t xml:space="preserve"> قيمة الإيرادات المتحققة (للمنشأة العامة للطيران المدني) لسنة 2017 </t>
  </si>
  <si>
    <t>Revenues value For (civil Aviation Authority) For 2017</t>
  </si>
  <si>
    <t>جدول (33)</t>
  </si>
  <si>
    <t>Table (33)</t>
  </si>
  <si>
    <t>المؤشرات</t>
  </si>
  <si>
    <t>ضريبة على دخول منتسبي القطاع العام</t>
  </si>
  <si>
    <t>Tax on incomes of public sector employees</t>
  </si>
  <si>
    <t>الرسوم</t>
  </si>
  <si>
    <t>Fees</t>
  </si>
  <si>
    <t>إيرادات إيجار ممتلكات الدولة</t>
  </si>
  <si>
    <t>revenues of state properties rent</t>
  </si>
  <si>
    <t>اجور هبوط وايواء</t>
  </si>
  <si>
    <t>Charges of landing and accomodation</t>
  </si>
  <si>
    <t>إجور أستخدام المجال الجوي العراقي</t>
  </si>
  <si>
    <t>charges on using Iraq atmosphere</t>
  </si>
  <si>
    <t>ايرادات متنوعة</t>
  </si>
  <si>
    <t xml:space="preserve"> Miscellaneous revenues </t>
  </si>
  <si>
    <t>اجور خدمات الاعلان</t>
  </si>
  <si>
    <t>Advertising charges halls revenues</t>
  </si>
  <si>
    <t>ايراد دور صالات الاستراحة</t>
  </si>
  <si>
    <t>Income of the halls of rest</t>
  </si>
  <si>
    <t xml:space="preserve">المجموع الكلي للإيرادات المتحققة 
(قيمة الإنتاج)
</t>
  </si>
  <si>
    <t>Grand total of revenues (output value)</t>
  </si>
  <si>
    <t xml:space="preserve"> قيمة الإيرادات الاخرى(للمنشأة العامة للطيران المدني) لسنة 2017 </t>
  </si>
  <si>
    <t>Value of Other Revenues (Civil Aviation Authority) For 2017</t>
  </si>
  <si>
    <t>جدول (34)</t>
  </si>
  <si>
    <t>Table (34)</t>
  </si>
  <si>
    <t>نوع الإيراد</t>
  </si>
  <si>
    <t xml:space="preserve">Revenue </t>
  </si>
  <si>
    <t>فوائد وإيجارات الأراضي (إيجار اراضي غير زراعية)</t>
  </si>
  <si>
    <t>Land rentals (non-agricultural)</t>
  </si>
  <si>
    <t>تعويضات وغرامات (غــــــــرامات إدارية)</t>
  </si>
  <si>
    <t>Compensations and fines (administrative fines)</t>
  </si>
  <si>
    <t xml:space="preserve"> عدد المشتغلين وتعويضاتهم (للمنشأة العامة للطيران المدني) لسنة 2017       </t>
  </si>
  <si>
    <t>جدول (35)</t>
  </si>
  <si>
    <t>Table (35)</t>
  </si>
  <si>
    <t>عدد العاملين</t>
  </si>
  <si>
    <t>الإجور والرواتب والمساهمة في التأمينات الإجتماعية (الف دينار) *</t>
  </si>
  <si>
    <t>نقل العاملين</t>
  </si>
  <si>
    <t>تجهيزات العاملين **</t>
  </si>
  <si>
    <t xml:space="preserve">       تعويضات المشتغلين (الف دينار)***        </t>
  </si>
  <si>
    <t xml:space="preserve">Total Employees </t>
  </si>
  <si>
    <t>Wage, salary and contribution to social insurance (1000 ID)</t>
  </si>
  <si>
    <t>Employees transport</t>
  </si>
  <si>
    <t xml:space="preserve">Employees supplies </t>
  </si>
  <si>
    <t>Compensation of employees (1000 ID)</t>
  </si>
  <si>
    <t>* من ضمنها رواتب متراكمة للشهداء</t>
  </si>
  <si>
    <t>*Including the salaries of the martyrs</t>
  </si>
  <si>
    <t xml:space="preserve">* * تجهيزات العاملين = ملابس + اغذية + طبية                                                            </t>
  </si>
  <si>
    <t>** clothes + food + medicine = Employees supplies</t>
  </si>
  <si>
    <t xml:space="preserve"> ***  تعويضات المشتغلين = الاجور والرواتب والمساهمة في التأمينات الاجتماعية + نقل العاملين + تجهيزات العاملين</t>
  </si>
  <si>
    <r>
      <rPr>
        <b/>
        <sz val="12"/>
        <rFont val="Calibri"/>
        <family val="2"/>
      </rPr>
      <t>***</t>
    </r>
    <r>
      <rPr>
        <b/>
        <sz val="12"/>
        <rFont val="Arial"/>
        <family val="2"/>
      </rPr>
      <t xml:space="preserve">compensation of employees= wage, salary and contribution to social insurance </t>
    </r>
  </si>
  <si>
    <t xml:space="preserve"> اجمالي الايرادات والمصروفات (للمنشأة العامة للطيران المدني) حسب الاشهر لسنة 2017  (مليون دينار)</t>
  </si>
  <si>
    <t>Total of revenues and expenses  of Civil Aviation Authority by month for 2017 (million ID)</t>
  </si>
  <si>
    <t>جدول(36)</t>
  </si>
  <si>
    <t>Table (36)</t>
  </si>
  <si>
    <t xml:space="preserve"> الايرادات</t>
  </si>
  <si>
    <t xml:space="preserve">  المصروفات</t>
  </si>
  <si>
    <t xml:space="preserve"> قيمة المستلزمات السلعية (للشركة العامة للخطوط الجوية العراقية) لسنة 2017               </t>
  </si>
  <si>
    <t>Commodity inputs value (Iraqi Airways) For 2017</t>
  </si>
  <si>
    <t>جدول(37)</t>
  </si>
  <si>
    <t>Table (37)</t>
  </si>
  <si>
    <t xml:space="preserve">Commodity input </t>
  </si>
  <si>
    <t xml:space="preserve">خامات ومواد اولية                           </t>
  </si>
  <si>
    <t>Crude and raw materials</t>
  </si>
  <si>
    <t>وقود ومحروقات وزيوت</t>
  </si>
  <si>
    <t xml:space="preserve">Fuel and lubricants </t>
  </si>
  <si>
    <t>ادوات احتياطية</t>
  </si>
  <si>
    <t>Spare parts</t>
  </si>
  <si>
    <t>المتنوعات</t>
  </si>
  <si>
    <t xml:space="preserve">Miscellaneous </t>
  </si>
  <si>
    <t>ماء وكهرباء</t>
  </si>
  <si>
    <t>Water &amp; electricity</t>
  </si>
  <si>
    <t>تجهيزات العاملين</t>
  </si>
  <si>
    <t>Employees supplies</t>
  </si>
  <si>
    <t>المستلزمات السلعية الاخرى</t>
  </si>
  <si>
    <t>Other commodity inputs</t>
  </si>
  <si>
    <t xml:space="preserve"> قيمة المستلزمات الخدمية (للشركة العامة للخطوط الجوية العراقية) لسنة 2017 </t>
  </si>
  <si>
    <t>Service inputs value (Iraqi Airways) For 2017</t>
  </si>
  <si>
    <t>جدول (38)</t>
  </si>
  <si>
    <t>Table (38)</t>
  </si>
  <si>
    <t>تكاليف صيانة وتصليح</t>
  </si>
  <si>
    <t>Maintenance and repair costs</t>
  </si>
  <si>
    <t>دعاية وطبع وضيافة</t>
  </si>
  <si>
    <t>Advertising, printing and host</t>
  </si>
  <si>
    <t>نقل عاملين</t>
  </si>
  <si>
    <t>ايفاد واتصالات</t>
  </si>
  <si>
    <t>Delegaion and communication</t>
  </si>
  <si>
    <t xml:space="preserve">إستئجار موجودات ثابتة </t>
  </si>
  <si>
    <t xml:space="preserve">Fixed assets rent </t>
  </si>
  <si>
    <t xml:space="preserve">مصروفات خدمية متنوعة </t>
  </si>
  <si>
    <t xml:space="preserve">Miscellaneous service expenses </t>
  </si>
  <si>
    <t>خدمات أبحاث وتجارب</t>
  </si>
  <si>
    <t>services, researchs and experiments</t>
  </si>
  <si>
    <t xml:space="preserve">مجموع المستلزمات الخدمية </t>
  </si>
  <si>
    <t>مشتريات لغرض البيع (للشركة العامة للخطوط الجوية العراقية) لسنة 2017</t>
  </si>
  <si>
    <t>Purchases for Sale(Iraqi Airways) for 2017</t>
  </si>
  <si>
    <t>جدول (39)</t>
  </si>
  <si>
    <t>Table (39)</t>
  </si>
  <si>
    <t>المؤشر</t>
  </si>
  <si>
    <t xml:space="preserve">مشتريات لغرض البيع </t>
  </si>
  <si>
    <t>Purchases for sale</t>
  </si>
  <si>
    <t>Revenues Value For (Iraqi Airways) For 2017</t>
  </si>
  <si>
    <t>جدول (40)</t>
  </si>
  <si>
    <t>Table (40)</t>
  </si>
  <si>
    <t>إيراد نشاط الإنتاج السلعي</t>
  </si>
  <si>
    <t>Commodity production activity revenue</t>
  </si>
  <si>
    <t>إيراد النشاط االتجاري</t>
  </si>
  <si>
    <t>Trade activity revenue</t>
  </si>
  <si>
    <t>إيراد تشغيل للغير</t>
  </si>
  <si>
    <t>Reveues of employing others</t>
  </si>
  <si>
    <t xml:space="preserve">إيراد النشاط الخدمي </t>
  </si>
  <si>
    <t>Service activity revenue</t>
  </si>
  <si>
    <t>المجموع الكلي للإيرادات المتحققة (قيمة الإنتاج)</t>
  </si>
  <si>
    <t xml:space="preserve"> قيمة الإيرادات الاخرى (للشركة العامة للخطوط الجوية العراقية) لسنة 2017 </t>
  </si>
  <si>
    <t>Value of Other Revenues (Iraqi Airways) For 2017</t>
  </si>
  <si>
    <t>جدول (41)</t>
  </si>
  <si>
    <t>Table (41)</t>
  </si>
  <si>
    <t>Revenue</t>
  </si>
  <si>
    <t>فوائد وإيجارات الاراضي</t>
  </si>
  <si>
    <t xml:space="preserve">Land rentals </t>
  </si>
  <si>
    <t>ايرادات تحويلية</t>
  </si>
  <si>
    <t>Transfer income</t>
  </si>
  <si>
    <t xml:space="preserve">إيرادات سنوات سابقة </t>
  </si>
  <si>
    <t>Previous revenues</t>
  </si>
  <si>
    <t>إيرادات عرضية</t>
  </si>
  <si>
    <t xml:space="preserve">Nonessential  revenues </t>
  </si>
  <si>
    <t>قيمة الايرادات المتحققة (للشركة العامة للخطوط الجوية العراقية) لسنة 2017</t>
  </si>
  <si>
    <t xml:space="preserve"> قيمة المصروفات الأخرى (للشركة العامة للخطوط الجوية العراقية) لسنة 2017       </t>
  </si>
  <si>
    <t>Value of Other Expenses (Iraqi Airways) For 2017</t>
  </si>
  <si>
    <t>جدول (42)</t>
  </si>
  <si>
    <t>Table (42)</t>
  </si>
  <si>
    <t>نوع المصروفات</t>
  </si>
  <si>
    <t>مصروفات تحويلية متنوعة</t>
  </si>
  <si>
    <t>Miscellaneous transferring expenses</t>
  </si>
  <si>
    <t>اعانات</t>
  </si>
  <si>
    <t xml:space="preserve">Subsidies </t>
  </si>
  <si>
    <t>مصروفات اخرى</t>
  </si>
  <si>
    <t>Other expenses</t>
  </si>
  <si>
    <t>مقاولات وخدمات</t>
  </si>
  <si>
    <t>Contracting and Services</t>
  </si>
  <si>
    <t>الأندثارات</t>
  </si>
  <si>
    <t>Depreciations</t>
  </si>
  <si>
    <t xml:space="preserve"> عدد المشتغلين وتعويضاتهم (للشركة العامة للخطوط الجوية العراقية) لسنة 2017       </t>
  </si>
  <si>
    <t>Number of Employees and Compensation (Iraqi Airways) For 2017</t>
  </si>
  <si>
    <t>جدول (43)</t>
  </si>
  <si>
    <t>Table (43)</t>
  </si>
  <si>
    <t xml:space="preserve">الإجور والرواتب والمساهمة في التامينات الأجتماعية (الف دينار)           </t>
  </si>
  <si>
    <t>تجهيزات العاملين *</t>
  </si>
  <si>
    <t>تعويضات المشتغلين (الف دينار) **</t>
  </si>
  <si>
    <t>Compensation of employees (1000 ID)**</t>
  </si>
  <si>
    <t>* تجهيزات العاملين = ملابس + اغذية + طبية</t>
  </si>
  <si>
    <t>* Employees supplies = clothes+food+medical</t>
  </si>
  <si>
    <t>* * تعويضات المشتغلين = الاجور والرواتب والمساهمة في التأمينات الاجتماعية + نقل العاملين + تجهيزات العاملين</t>
  </si>
  <si>
    <t>** Compensation of employees= Wages,slaries and contribution to social insurance + employees transport + employees supplies</t>
  </si>
  <si>
    <t xml:space="preserve"> إجمالي الايرادات والمصروفات (للشركة العامة للخطوط الجوية العراقية) حسب الاشهر لسنة 2017  (مليون دينار)</t>
  </si>
  <si>
    <t>Total of revenues and expenses  of Iraqi Airways by month for 2017 (million ID)</t>
  </si>
  <si>
    <t>Table (44)</t>
  </si>
  <si>
    <t>المصروفات</t>
  </si>
  <si>
    <t>جدول (44)</t>
  </si>
  <si>
    <t xml:space="preserve"> إجمالي المؤشرات الرئيسة لنشاط النقل الجوي في القطاع الحكومي والعام (لمختلف شركات الطيران العراقية والعربية والأجنبية) لسنة 2017    </t>
  </si>
  <si>
    <t>طن</t>
  </si>
  <si>
    <t xml:space="preserve">المفرغة Unloaded *    </t>
  </si>
  <si>
    <t xml:space="preserve">المحملة Loaded **     </t>
  </si>
  <si>
    <t xml:space="preserve">المحملة Loaded **    </t>
  </si>
  <si>
    <t xml:space="preserve">Note : The statistics in the above table concerning the air movement of all airports (except Mosul airport).      </t>
  </si>
  <si>
    <t>* البضاعة المفرغة :- هي البضاعة الواردة (من الخارج ) .</t>
  </si>
  <si>
    <t xml:space="preserve">* Unloade : carego imported </t>
  </si>
  <si>
    <t>** البضاعة المحملة :- هي البضاعة المصدرة (الى الخارج) .</t>
  </si>
  <si>
    <t xml:space="preserve">** Loaded : Carego exported </t>
  </si>
  <si>
    <t xml:space="preserve"> Aircraft Movement and Number of Passengers in Baghdad International Airport (International Transport) By Month for the various Iraqi, Arab and foreign airlines for the year 2017</t>
  </si>
  <si>
    <t>الخطوط الجوية العراقية 
(دولي + داخلي)</t>
  </si>
  <si>
    <t xml:space="preserve">Data unavailable For airport reasons  ـــ  </t>
  </si>
  <si>
    <r>
      <rPr>
        <b/>
        <sz val="12"/>
        <color indexed="8"/>
        <rFont val="Arial"/>
        <family val="2"/>
      </rPr>
      <t xml:space="preserve">  عدم توفر البيانات لأسباب خاصة بالمطار</t>
    </r>
    <r>
      <rPr>
        <b/>
        <sz val="12"/>
        <rFont val="Arial"/>
        <family val="2"/>
      </rPr>
      <t xml:space="preserve"> -</t>
    </r>
  </si>
  <si>
    <t>iraqi airways
(international + domestic)</t>
  </si>
  <si>
    <t xml:space="preserve">الخطوط الجوية العراقية 
(دولي + داخلي)  </t>
  </si>
  <si>
    <t xml:space="preserve"> ــ عدم توفر البيانات الشهرية من المصدر</t>
  </si>
  <si>
    <t xml:space="preserve">  Data unavailable from sourceــ  </t>
  </si>
  <si>
    <t xml:space="preserve">المتوفر مجموع الاشهر </t>
  </si>
  <si>
    <t>Available total month</t>
  </si>
  <si>
    <t xml:space="preserve">مجموع عدد الرحلات </t>
  </si>
  <si>
    <t>مجموع حركة المسافرين</t>
  </si>
  <si>
    <t xml:space="preserve">Total No. of flights </t>
  </si>
  <si>
    <t xml:space="preserve">Total Passengers movement  </t>
  </si>
  <si>
    <t>ــ عدم توفر البيانات الشهرية من المصدر</t>
  </si>
  <si>
    <t xml:space="preserve"> Aircraft Movement and Number of Passengers in al-Sulaimaniya International Airport (domestic Transport) By Month (on Iraqi Airways) For 2017</t>
  </si>
  <si>
    <t>جدول (17)</t>
  </si>
  <si>
    <t>النشاط الأجمالي لحركة النقل الجوي في مطار السليمانية الدولي (لمختلف شركات الطيران العراقية والعربية والأجنبية) لسنة 2017</t>
  </si>
  <si>
    <t>Table (17)</t>
  </si>
  <si>
    <t xml:space="preserve"> Al _Iran</t>
  </si>
  <si>
    <t>AL _Qatar QR</t>
  </si>
  <si>
    <t>داماس سورية</t>
  </si>
  <si>
    <t xml:space="preserve">حركة الطائرات وعدد الرحلات وحركة المسافرين في مطار البصرة الدولي ( النقل الدولي) حسب الأشهر (لمختلف شركات الطيران العراقية والعربية والاجنبية) لسنة 2017 </t>
  </si>
  <si>
    <t>النشاط الأجمالي لحركة النقل الجوي في مطارالبصرة الدولي (لمختلف شركات الطيران العراقية والعربية والأجنبية) لسنة 2017</t>
  </si>
  <si>
    <t>Iraqi airways 
(international + domestic)</t>
  </si>
  <si>
    <t>مجموع عدد الرحلات</t>
  </si>
  <si>
    <t xml:space="preserve">مجموع حركة المسافرين </t>
  </si>
  <si>
    <t>Total Passengers movement</t>
  </si>
  <si>
    <t xml:space="preserve">مجموع حركة المسافرين  </t>
  </si>
  <si>
    <t>Total No. of flights</t>
  </si>
  <si>
    <t xml:space="preserve"> كمية البضاعة المنقولة من والى مطارالنجف الدولي حسب الاشهر (لمختلف شركات الطيران العراقية والعربية والأجنبية) لسنة 2017 (كغم)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</si>
</sst>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 &quot;रु&quot;\ * #,##0.00_ ;_ &quot;रु&quot;\ * \-#,##0.00_ ;_ &quot;रु&quot;\ * &quot;-&quot;??_ ;_ @_ "/>
    <numFmt numFmtId="173" formatCode="#,##0.0"/>
    <numFmt numFmtId="174" formatCode="[$-409]dddd\,\ mmmm\ dd\,\ yyyy"/>
    <numFmt numFmtId="175" formatCode="[$-409]h:mm:ss\ AM/PM"/>
    <numFmt numFmtId="176" formatCode="&quot;نعم&quot;\,\ &quot;نعم&quot;\,\ &quot;لا&quot;"/>
    <numFmt numFmtId="177" formatCode="&quot;True&quot;;&quot;True&quot;;&quot;False&quot;"/>
    <numFmt numFmtId="178" formatCode="&quot;تشغيل&quot;\,\ &quot;تشغيل&quot;\,\ &quot;إيقاف تشغيل&quot;"/>
    <numFmt numFmtId="179" formatCode="[$€-2]\ #,##0.00_);[Red]\([$€-2]\ #,##0.00\)"/>
    <numFmt numFmtId="180" formatCode="[$-401]hh:mm:ss\ AM/PM"/>
  </numFmts>
  <fonts count="9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28"/>
      <name val="Arial"/>
      <family val="2"/>
    </font>
    <font>
      <b/>
      <sz val="12"/>
      <name val="Calibri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5"/>
      <name val="Calibri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 style="hair"/>
      <bottom/>
    </border>
    <border>
      <left/>
      <right/>
      <top style="medium"/>
      <bottom style="double"/>
    </border>
    <border>
      <left/>
      <right/>
      <top style="double"/>
      <bottom style="thin"/>
    </border>
    <border>
      <left/>
      <right/>
      <top style="thick"/>
      <bottom style="hair"/>
    </border>
    <border>
      <left/>
      <right/>
      <top/>
      <bottom style="thin"/>
    </border>
    <border>
      <left/>
      <right/>
      <top/>
      <bottom style="thick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60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 readingOrder="2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readingOrder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 readingOrder="2"/>
    </xf>
    <xf numFmtId="0" fontId="3" fillId="38" borderId="29" xfId="0" applyFont="1" applyFill="1" applyBorder="1" applyAlignment="1">
      <alignment horizontal="center" vertical="center" readingOrder="2"/>
    </xf>
    <xf numFmtId="0" fontId="3" fillId="38" borderId="30" xfId="0" applyFont="1" applyFill="1" applyBorder="1" applyAlignment="1">
      <alignment horizontal="center" vertical="center" readingOrder="2"/>
    </xf>
    <xf numFmtId="0" fontId="3" fillId="38" borderId="31" xfId="0" applyFont="1" applyFill="1" applyBorder="1" applyAlignment="1">
      <alignment horizontal="center" vertical="center" readingOrder="2"/>
    </xf>
    <xf numFmtId="0" fontId="3" fillId="38" borderId="32" xfId="0" applyFont="1" applyFill="1" applyBorder="1" applyAlignment="1">
      <alignment horizontal="center" vertical="center" readingOrder="2"/>
    </xf>
    <xf numFmtId="0" fontId="3" fillId="0" borderId="33" xfId="0" applyFont="1" applyBorder="1" applyAlignment="1">
      <alignment horizontal="right" vertical="center" readingOrder="2"/>
    </xf>
    <xf numFmtId="0" fontId="3" fillId="0" borderId="34" xfId="0" applyFont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 readingOrder="2"/>
    </xf>
    <xf numFmtId="0" fontId="3" fillId="40" borderId="36" xfId="0" applyFont="1" applyFill="1" applyBorder="1" applyAlignment="1">
      <alignment horizontal="center" vertical="center" wrapText="1" readingOrder="2"/>
    </xf>
    <xf numFmtId="0" fontId="3" fillId="41" borderId="37" xfId="0" applyFont="1" applyFill="1" applyBorder="1" applyAlignment="1">
      <alignment horizontal="center" vertical="center" readingOrder="2"/>
    </xf>
    <xf numFmtId="0" fontId="3" fillId="42" borderId="23" xfId="0" applyFont="1" applyFill="1" applyBorder="1" applyAlignment="1">
      <alignment horizontal="center" vertical="center"/>
    </xf>
    <xf numFmtId="0" fontId="3" fillId="43" borderId="24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4" fontId="5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44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readingOrder="2"/>
    </xf>
    <xf numFmtId="4" fontId="3" fillId="45" borderId="0" xfId="0" applyNumberFormat="1" applyFont="1" applyFill="1" applyBorder="1" applyAlignment="1">
      <alignment horizontal="center" vertical="center" wrapText="1"/>
    </xf>
    <xf numFmtId="4" fontId="3" fillId="46" borderId="0" xfId="0" applyNumberFormat="1" applyFont="1" applyFill="1" applyBorder="1" applyAlignment="1">
      <alignment horizontal="center" vertical="center" readingOrder="2"/>
    </xf>
    <xf numFmtId="4" fontId="4" fillId="38" borderId="0" xfId="0" applyNumberFormat="1" applyFont="1" applyFill="1" applyBorder="1" applyAlignment="1">
      <alignment horizontal="center" vertical="center" readingOrder="2"/>
    </xf>
    <xf numFmtId="4" fontId="4" fillId="47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vertical="center" wrapText="1" readingOrder="2"/>
    </xf>
    <xf numFmtId="0" fontId="7" fillId="0" borderId="0" xfId="0" applyFont="1" applyBorder="1" applyAlignment="1">
      <alignment vertical="center"/>
    </xf>
    <xf numFmtId="1" fontId="5" fillId="38" borderId="38" xfId="0" applyNumberFormat="1" applyFont="1" applyFill="1" applyBorder="1" applyAlignment="1">
      <alignment horizontal="right" vertical="center"/>
    </xf>
    <xf numFmtId="3" fontId="5" fillId="38" borderId="39" xfId="0" applyNumberFormat="1" applyFont="1" applyFill="1" applyBorder="1" applyAlignment="1">
      <alignment horizontal="right" vertical="center"/>
    </xf>
    <xf numFmtId="3" fontId="5" fillId="38" borderId="40" xfId="0" applyNumberFormat="1" applyFont="1" applyFill="1" applyBorder="1" applyAlignment="1">
      <alignment horizontal="right" vertical="center"/>
    </xf>
    <xf numFmtId="3" fontId="5" fillId="38" borderId="41" xfId="0" applyNumberFormat="1" applyFont="1" applyFill="1" applyBorder="1" applyAlignment="1">
      <alignment horizontal="right" vertical="center"/>
    </xf>
    <xf numFmtId="3" fontId="5" fillId="38" borderId="0" xfId="0" applyNumberFormat="1" applyFont="1" applyFill="1" applyBorder="1" applyAlignment="1">
      <alignment horizontal="right" vertical="center"/>
    </xf>
    <xf numFmtId="1" fontId="5" fillId="38" borderId="0" xfId="0" applyNumberFormat="1" applyFont="1" applyFill="1" applyBorder="1" applyAlignment="1">
      <alignment horizontal="right" vertical="center"/>
    </xf>
    <xf numFmtId="1" fontId="5" fillId="38" borderId="39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 wrapText="1"/>
    </xf>
    <xf numFmtId="3" fontId="5" fillId="38" borderId="42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center" vertical="center" readingOrder="2"/>
    </xf>
    <xf numFmtId="3" fontId="5" fillId="38" borderId="40" xfId="0" applyNumberFormat="1" applyFont="1" applyFill="1" applyBorder="1" applyAlignment="1">
      <alignment horizontal="center" vertical="center" readingOrder="2"/>
    </xf>
    <xf numFmtId="3" fontId="5" fillId="0" borderId="0" xfId="0" applyNumberFormat="1" applyFont="1" applyBorder="1" applyAlignment="1">
      <alignment horizontal="center" vertical="center" readingOrder="2"/>
    </xf>
    <xf numFmtId="3" fontId="5" fillId="0" borderId="39" xfId="0" applyNumberFormat="1" applyFont="1" applyBorder="1" applyAlignment="1">
      <alignment horizontal="center" vertical="center" readingOrder="2"/>
    </xf>
    <xf numFmtId="3" fontId="5" fillId="0" borderId="38" xfId="0" applyNumberFormat="1" applyFont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 readingOrder="2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center" readingOrder="2"/>
    </xf>
    <xf numFmtId="4" fontId="3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vertical="center" readingOrder="2"/>
    </xf>
    <xf numFmtId="4" fontId="12" fillId="38" borderId="0" xfId="0" applyNumberFormat="1" applyFont="1" applyFill="1" applyBorder="1" applyAlignment="1">
      <alignment horizontal="center" vertical="center" readingOrder="2"/>
    </xf>
    <xf numFmtId="4" fontId="9" fillId="0" borderId="0" xfId="0" applyNumberFormat="1" applyFont="1" applyAlignment="1">
      <alignment readingOrder="1"/>
    </xf>
    <xf numFmtId="4" fontId="6" fillId="0" borderId="0" xfId="0" applyNumberFormat="1" applyFont="1" applyBorder="1" applyAlignment="1">
      <alignment vertical="center"/>
    </xf>
    <xf numFmtId="4" fontId="7" fillId="38" borderId="0" xfId="0" applyNumberFormat="1" applyFont="1" applyFill="1" applyAlignment="1">
      <alignment/>
    </xf>
    <xf numFmtId="4" fontId="5" fillId="0" borderId="0" xfId="0" applyNumberFormat="1" applyFont="1" applyBorder="1" applyAlignment="1">
      <alignment horizontal="right"/>
    </xf>
    <xf numFmtId="4" fontId="3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readingOrder="2"/>
    </xf>
    <xf numFmtId="173" fontId="5" fillId="0" borderId="41" xfId="0" applyNumberFormat="1" applyFont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173" fontId="5" fillId="0" borderId="39" xfId="0" applyNumberFormat="1" applyFont="1" applyBorder="1" applyAlignment="1">
      <alignment horizontal="center" vertical="center"/>
    </xf>
    <xf numFmtId="173" fontId="5" fillId="0" borderId="38" xfId="0" applyNumberFormat="1" applyFont="1" applyBorder="1" applyAlignment="1">
      <alignment horizontal="center" vertical="center"/>
    </xf>
    <xf numFmtId="4" fontId="38" fillId="0" borderId="0" xfId="0" applyNumberFormat="1" applyFont="1" applyAlignment="1">
      <alignment/>
    </xf>
    <xf numFmtId="4" fontId="37" fillId="0" borderId="0" xfId="0" applyNumberFormat="1" applyFont="1" applyAlignment="1">
      <alignment vertical="center"/>
    </xf>
    <xf numFmtId="4" fontId="37" fillId="38" borderId="0" xfId="0" applyNumberFormat="1" applyFont="1" applyFill="1" applyBorder="1" applyAlignment="1">
      <alignment/>
    </xf>
    <xf numFmtId="4" fontId="37" fillId="38" borderId="0" xfId="0" applyNumberFormat="1" applyFont="1" applyFill="1" applyBorder="1" applyAlignment="1">
      <alignment readingOrder="2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 readingOrder="2"/>
    </xf>
    <xf numFmtId="4" fontId="37" fillId="0" borderId="0" xfId="0" applyNumberFormat="1" applyFont="1" applyAlignment="1">
      <alignment horizontal="center" vertical="center" readingOrder="2"/>
    </xf>
    <xf numFmtId="4" fontId="11" fillId="0" borderId="0" xfId="0" applyNumberFormat="1" applyFont="1" applyAlignment="1">
      <alignment readingOrder="2"/>
    </xf>
    <xf numFmtId="3" fontId="5" fillId="0" borderId="0" xfId="0" applyNumberFormat="1" applyFont="1" applyBorder="1" applyAlignment="1">
      <alignment horizontal="right" vertical="center" readingOrder="2"/>
    </xf>
    <xf numFmtId="2" fontId="3" fillId="38" borderId="0" xfId="0" applyNumberFormat="1" applyFont="1" applyFill="1" applyBorder="1" applyAlignment="1">
      <alignment vertical="center" readingOrder="2"/>
    </xf>
    <xf numFmtId="2" fontId="3" fillId="38" borderId="0" xfId="0" applyNumberFormat="1" applyFont="1" applyFill="1" applyBorder="1" applyAlignment="1" quotePrefix="1">
      <alignment horizontal="center" vertical="center" readingOrder="2"/>
    </xf>
    <xf numFmtId="2" fontId="9" fillId="0" borderId="0" xfId="0" applyNumberFormat="1" applyFont="1" applyAlignment="1">
      <alignment/>
    </xf>
    <xf numFmtId="2" fontId="3" fillId="0" borderId="0" xfId="0" applyNumberFormat="1" applyFont="1" applyAlignment="1">
      <alignment horizont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48" borderId="0" xfId="0" applyNumberFormat="1" applyFont="1" applyFill="1" applyBorder="1" applyAlignment="1">
      <alignment horizontal="center" vertical="center"/>
    </xf>
    <xf numFmtId="4" fontId="3" fillId="49" borderId="0" xfId="0" applyNumberFormat="1" applyFont="1" applyFill="1" applyBorder="1" applyAlignment="1">
      <alignment horizontal="center" vertical="center" wrapText="1" readingOrder="2"/>
    </xf>
    <xf numFmtId="4" fontId="3" fillId="50" borderId="0" xfId="0" applyNumberFormat="1" applyFont="1" applyFill="1" applyBorder="1" applyAlignment="1">
      <alignment horizontal="center" vertical="center" readingOrder="2"/>
    </xf>
    <xf numFmtId="4" fontId="5" fillId="0" borderId="0" xfId="0" applyNumberFormat="1" applyFont="1" applyBorder="1" applyAlignment="1">
      <alignment horizontal="right" vertical="center"/>
    </xf>
    <xf numFmtId="4" fontId="3" fillId="38" borderId="0" xfId="0" applyNumberFormat="1" applyFont="1" applyFill="1" applyBorder="1" applyAlignment="1">
      <alignment horizontal="center" vertical="center"/>
    </xf>
    <xf numFmtId="4" fontId="3" fillId="51" borderId="0" xfId="0" applyNumberFormat="1" applyFont="1" applyFill="1" applyBorder="1" applyAlignment="1">
      <alignment horizontal="center" vertical="center"/>
    </xf>
    <xf numFmtId="4" fontId="3" fillId="52" borderId="0" xfId="0" applyNumberFormat="1" applyFont="1" applyFill="1" applyBorder="1" applyAlignment="1">
      <alignment horizontal="center" vertical="center" wrapText="1" readingOrder="2"/>
    </xf>
    <xf numFmtId="4" fontId="3" fillId="53" borderId="0" xfId="0" applyNumberFormat="1" applyFont="1" applyFill="1" applyBorder="1" applyAlignment="1">
      <alignment horizontal="center" vertical="center" readingOrder="2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 wrapText="1"/>
    </xf>
    <xf numFmtId="4" fontId="3" fillId="0" borderId="43" xfId="0" applyNumberFormat="1" applyFont="1" applyBorder="1" applyAlignment="1">
      <alignment horizontal="right" vertical="center" readingOrder="2"/>
    </xf>
    <xf numFmtId="4" fontId="3" fillId="0" borderId="43" xfId="0" applyNumberFormat="1" applyFont="1" applyBorder="1" applyAlignment="1">
      <alignment horizontal="center" vertical="center" readingOrder="2"/>
    </xf>
    <xf numFmtId="4" fontId="3" fillId="0" borderId="43" xfId="0" applyNumberFormat="1" applyFont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6" fillId="38" borderId="0" xfId="0" applyNumberFormat="1" applyFont="1" applyFill="1" applyBorder="1" applyAlignment="1">
      <alignment vertical="center" readingOrder="1"/>
    </xf>
    <xf numFmtId="4" fontId="39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horizontal="left" vertical="center" wrapText="1"/>
    </xf>
    <xf numFmtId="2" fontId="6" fillId="38" borderId="0" xfId="0" applyNumberFormat="1" applyFont="1" applyFill="1" applyBorder="1" applyAlignment="1">
      <alignment readingOrder="2"/>
    </xf>
    <xf numFmtId="2" fontId="6" fillId="38" borderId="0" xfId="0" applyNumberFormat="1" applyFont="1" applyFill="1" applyBorder="1" applyAlignment="1">
      <alignment vertical="center" readingOrder="2"/>
    </xf>
    <xf numFmtId="2" fontId="3" fillId="0" borderId="43" xfId="0" applyNumberFormat="1" applyFont="1" applyBorder="1" applyAlignment="1">
      <alignment horizontal="right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2" fontId="6" fillId="38" borderId="44" xfId="0" applyNumberFormat="1" applyFont="1" applyFill="1" applyBorder="1" applyAlignment="1">
      <alignment readingOrder="2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5" fillId="0" borderId="38" xfId="0" applyFont="1" applyBorder="1" applyAlignment="1">
      <alignment vertical="center" wrapText="1" readingOrder="1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/>
    </xf>
    <xf numFmtId="4" fontId="3" fillId="54" borderId="0" xfId="0" applyNumberFormat="1" applyFont="1" applyFill="1" applyBorder="1" applyAlignment="1">
      <alignment horizontal="center" vertical="center"/>
    </xf>
    <xf numFmtId="4" fontId="3" fillId="55" borderId="0" xfId="0" applyNumberFormat="1" applyFont="1" applyFill="1" applyBorder="1" applyAlignment="1">
      <alignment horizontal="center" vertical="center" wrapText="1" readingOrder="2"/>
    </xf>
    <xf numFmtId="4" fontId="3" fillId="56" borderId="0" xfId="0" applyNumberFormat="1" applyFont="1" applyFill="1" applyBorder="1" applyAlignment="1">
      <alignment horizontal="center" vertical="center" readingOrder="2"/>
    </xf>
    <xf numFmtId="3" fontId="7" fillId="38" borderId="43" xfId="0" applyNumberFormat="1" applyFont="1" applyFill="1" applyBorder="1" applyAlignment="1" quotePrefix="1">
      <alignment horizontal="center" vertical="center" readingOrder="2"/>
    </xf>
    <xf numFmtId="3" fontId="7" fillId="38" borderId="43" xfId="0" applyNumberFormat="1" applyFont="1" applyFill="1" applyBorder="1" applyAlignment="1">
      <alignment horizontal="center" vertical="center" readingOrder="2"/>
    </xf>
    <xf numFmtId="4" fontId="3" fillId="0" borderId="0" xfId="0" applyNumberFormat="1" applyFont="1" applyBorder="1" applyAlignment="1">
      <alignment horizontal="center" vertical="center"/>
    </xf>
    <xf numFmtId="2" fontId="3" fillId="38" borderId="0" xfId="0" applyNumberFormat="1" applyFont="1" applyFill="1" applyBorder="1" applyAlignment="1">
      <alignment horizontal="center" vertical="center" readingOrder="2"/>
    </xf>
    <xf numFmtId="4" fontId="5" fillId="0" borderId="39" xfId="0" applyNumberFormat="1" applyFont="1" applyBorder="1" applyAlignment="1">
      <alignment vertical="center"/>
    </xf>
    <xf numFmtId="3" fontId="5" fillId="38" borderId="0" xfId="0" applyNumberFormat="1" applyFont="1" applyFill="1" applyBorder="1" applyAlignment="1" quotePrefix="1">
      <alignment horizontal="center" vertical="center" readingOrder="2"/>
    </xf>
    <xf numFmtId="0" fontId="5" fillId="0" borderId="0" xfId="0" applyFont="1" applyAlignment="1">
      <alignment vertical="center"/>
    </xf>
    <xf numFmtId="3" fontId="5" fillId="38" borderId="39" xfId="0" applyNumberFormat="1" applyFont="1" applyFill="1" applyBorder="1" applyAlignment="1" quotePrefix="1">
      <alignment horizontal="center" vertical="center" readingOrder="2"/>
    </xf>
    <xf numFmtId="0" fontId="5" fillId="0" borderId="39" xfId="0" applyFont="1" applyBorder="1" applyAlignment="1">
      <alignment vertical="center"/>
    </xf>
    <xf numFmtId="3" fontId="5" fillId="38" borderId="40" xfId="0" applyNumberFormat="1" applyFont="1" applyFill="1" applyBorder="1" applyAlignment="1" quotePrefix="1">
      <alignment horizontal="center" vertical="center" readingOrder="2"/>
    </xf>
    <xf numFmtId="0" fontId="5" fillId="0" borderId="38" xfId="0" applyFont="1" applyBorder="1" applyAlignment="1">
      <alignment vertical="center"/>
    </xf>
    <xf numFmtId="3" fontId="5" fillId="38" borderId="38" xfId="0" applyNumberFormat="1" applyFont="1" applyFill="1" applyBorder="1" applyAlignment="1" quotePrefix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0" fontId="3" fillId="0" borderId="0" xfId="0" applyFont="1" applyAlignment="1">
      <alignment vertical="center"/>
    </xf>
    <xf numFmtId="2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4" fontId="3" fillId="38" borderId="0" xfId="0" applyNumberFormat="1" applyFont="1" applyFill="1" applyBorder="1" applyAlignment="1">
      <alignment vertical="center" readingOrder="2"/>
    </xf>
    <xf numFmtId="4" fontId="9" fillId="0" borderId="0" xfId="0" applyNumberFormat="1" applyFont="1" applyAlignment="1">
      <alignment vertical="top"/>
    </xf>
    <xf numFmtId="2" fontId="3" fillId="38" borderId="0" xfId="0" applyNumberFormat="1" applyFont="1" applyFill="1" applyBorder="1" applyAlignment="1">
      <alignment horizontal="center" vertical="center" readingOrder="2"/>
    </xf>
    <xf numFmtId="0" fontId="7" fillId="38" borderId="39" xfId="0" applyFont="1" applyFill="1" applyBorder="1" applyAlignment="1">
      <alignment horizontal="left" vertical="center" wrapText="1" readingOrder="2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3" fontId="5" fillId="0" borderId="41" xfId="0" applyNumberFormat="1" applyFont="1" applyBorder="1" applyAlignment="1">
      <alignment horizontal="center" vertical="center" readingOrder="2"/>
    </xf>
    <xf numFmtId="0" fontId="75" fillId="0" borderId="0" xfId="0" applyFont="1" applyBorder="1" applyAlignment="1">
      <alignment horizontal="center" readingOrder="2"/>
    </xf>
    <xf numFmtId="4" fontId="11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73" fontId="76" fillId="0" borderId="41" xfId="0" applyNumberFormat="1" applyFont="1" applyBorder="1" applyAlignment="1">
      <alignment horizontal="center" vertical="center"/>
    </xf>
    <xf numFmtId="173" fontId="76" fillId="0" borderId="39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/>
    </xf>
    <xf numFmtId="4" fontId="3" fillId="0" borderId="43" xfId="0" applyNumberFormat="1" applyFont="1" applyBorder="1" applyAlignment="1">
      <alignment horizontal="left" vertical="center"/>
    </xf>
    <xf numFmtId="2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wrapText="1" readingOrder="2"/>
    </xf>
    <xf numFmtId="2" fontId="7" fillId="38" borderId="0" xfId="0" applyNumberFormat="1" applyFont="1" applyFill="1" applyBorder="1" applyAlignment="1">
      <alignment vertical="center" wrapText="1" readingOrder="2"/>
    </xf>
    <xf numFmtId="2" fontId="7" fillId="0" borderId="0" xfId="0" applyNumberFormat="1" applyFont="1" applyAlignment="1">
      <alignment/>
    </xf>
    <xf numFmtId="0" fontId="7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3" fillId="57" borderId="0" xfId="0" applyNumberFormat="1" applyFont="1" applyFill="1" applyBorder="1" applyAlignment="1">
      <alignment horizontal="center" vertical="center" wrapText="1" readingOrder="2"/>
    </xf>
    <xf numFmtId="4" fontId="3" fillId="58" borderId="0" xfId="0" applyNumberFormat="1" applyFont="1" applyFill="1" applyBorder="1" applyAlignment="1">
      <alignment horizontal="center" vertical="center" readingOrder="2"/>
    </xf>
    <xf numFmtId="4" fontId="6" fillId="0" borderId="0" xfId="0" applyNumberFormat="1" applyFont="1" applyAlignment="1">
      <alignment horizontal="right" vertical="center" readingOrder="1"/>
    </xf>
    <xf numFmtId="3" fontId="3" fillId="38" borderId="0" xfId="0" applyNumberFormat="1" applyFont="1" applyFill="1" applyBorder="1" applyAlignment="1">
      <alignment horizontal="right" wrapText="1" readingOrder="2"/>
    </xf>
    <xf numFmtId="3" fontId="3" fillId="38" borderId="41" xfId="0" applyNumberFormat="1" applyFont="1" applyFill="1" applyBorder="1" applyAlignment="1">
      <alignment horizontal="center" vertical="center" readingOrder="2"/>
    </xf>
    <xf numFmtId="3" fontId="3" fillId="38" borderId="39" xfId="0" applyNumberFormat="1" applyFont="1" applyFill="1" applyBorder="1" applyAlignment="1">
      <alignment horizontal="right" vertical="center" wrapText="1" readingOrder="2"/>
    </xf>
    <xf numFmtId="3" fontId="3" fillId="38" borderId="39" xfId="0" applyNumberFormat="1" applyFont="1" applyFill="1" applyBorder="1" applyAlignment="1">
      <alignment horizontal="center" vertical="center" readingOrder="2"/>
    </xf>
    <xf numFmtId="0" fontId="3" fillId="38" borderId="39" xfId="0" applyFont="1" applyFill="1" applyBorder="1" applyAlignment="1">
      <alignment horizontal="left" vertical="center" wrapText="1" readingOrder="2"/>
    </xf>
    <xf numFmtId="3" fontId="3" fillId="38" borderId="39" xfId="0" applyNumberFormat="1" applyFont="1" applyFill="1" applyBorder="1" applyAlignment="1">
      <alignment horizontal="right" vertical="center" readingOrder="2"/>
    </xf>
    <xf numFmtId="3" fontId="3" fillId="38" borderId="41" xfId="0" applyNumberFormat="1" applyFont="1" applyFill="1" applyBorder="1" applyAlignment="1">
      <alignment horizontal="center" vertical="center" readingOrder="2"/>
    </xf>
    <xf numFmtId="4" fontId="14" fillId="0" borderId="0" xfId="0" applyNumberFormat="1" applyFont="1" applyAlignment="1">
      <alignment/>
    </xf>
    <xf numFmtId="4" fontId="5" fillId="38" borderId="0" xfId="0" applyNumberFormat="1" applyFont="1" applyFill="1" applyBorder="1" applyAlignment="1">
      <alignment horizontal="center" vertical="center" readingOrder="2"/>
    </xf>
    <xf numFmtId="3" fontId="5" fillId="38" borderId="22" xfId="0" applyNumberFormat="1" applyFont="1" applyFill="1" applyBorder="1" applyAlignment="1">
      <alignment horizontal="center" vertical="center" readingOrder="2"/>
    </xf>
    <xf numFmtId="4" fontId="3" fillId="0" borderId="43" xfId="0" applyNumberFormat="1" applyFont="1" applyBorder="1" applyAlignment="1">
      <alignment horizontal="center" vertical="center"/>
    </xf>
    <xf numFmtId="3" fontId="5" fillId="38" borderId="0" xfId="0" applyNumberFormat="1" applyFont="1" applyFill="1" applyBorder="1" applyAlignment="1">
      <alignment horizontal="right" vertical="center" wrapText="1"/>
    </xf>
    <xf numFmtId="3" fontId="5" fillId="38" borderId="39" xfId="0" applyNumberFormat="1" applyFont="1" applyFill="1" applyBorder="1" applyAlignment="1">
      <alignment horizontal="right" vertical="center" readingOrder="2"/>
    </xf>
    <xf numFmtId="1" fontId="5" fillId="38" borderId="40" xfId="0" applyNumberFormat="1" applyFont="1" applyFill="1" applyBorder="1" applyAlignment="1">
      <alignment horizontal="center" vertical="center" readingOrder="2"/>
    </xf>
    <xf numFmtId="4" fontId="8" fillId="0" borderId="0" xfId="0" applyNumberFormat="1" applyFont="1" applyAlignment="1">
      <alignment/>
    </xf>
    <xf numFmtId="3" fontId="5" fillId="38" borderId="39" xfId="0" applyNumberFormat="1" applyFont="1" applyFill="1" applyBorder="1" applyAlignment="1">
      <alignment horizontal="right" vertical="center" readingOrder="1"/>
    </xf>
    <xf numFmtId="3" fontId="5" fillId="38" borderId="41" xfId="0" applyNumberFormat="1" applyFont="1" applyFill="1" applyBorder="1" applyAlignment="1">
      <alignment horizontal="right" vertical="center" readingOrder="2"/>
    </xf>
    <xf numFmtId="4" fontId="6" fillId="38" borderId="0" xfId="0" applyNumberFormat="1" applyFont="1" applyFill="1" applyAlignment="1">
      <alignment vertical="center" readingOrder="1"/>
    </xf>
    <xf numFmtId="4" fontId="3" fillId="0" borderId="43" xfId="0" applyNumberFormat="1" applyFont="1" applyBorder="1" applyAlignment="1">
      <alignment vertical="center" wrapText="1" readingOrder="2"/>
    </xf>
    <xf numFmtId="4" fontId="3" fillId="0" borderId="43" xfId="0" applyNumberFormat="1" applyFont="1" applyBorder="1" applyAlignment="1">
      <alignment horizontal="center" vertical="center" wrapText="1" readingOrder="2"/>
    </xf>
    <xf numFmtId="3" fontId="5" fillId="38" borderId="0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0" fontId="5" fillId="38" borderId="0" xfId="0" applyFont="1" applyFill="1" applyBorder="1" applyAlignment="1">
      <alignment horizontal="left" vertical="center" wrapText="1" readingOrder="2"/>
    </xf>
    <xf numFmtId="3" fontId="5" fillId="38" borderId="39" xfId="0" applyNumberFormat="1" applyFont="1" applyFill="1" applyBorder="1" applyAlignment="1">
      <alignment horizontal="right" vertical="center" wrapText="1" readingOrder="2"/>
    </xf>
    <xf numFmtId="0" fontId="5" fillId="38" borderId="39" xfId="0" applyFont="1" applyFill="1" applyBorder="1" applyAlignment="1">
      <alignment horizontal="left" vertical="center" wrapText="1" readingOrder="2"/>
    </xf>
    <xf numFmtId="4" fontId="10" fillId="0" borderId="0" xfId="0" applyNumberFormat="1" applyFont="1" applyAlignment="1">
      <alignment readingOrder="2"/>
    </xf>
    <xf numFmtId="3" fontId="5" fillId="38" borderId="42" xfId="0" applyNumberFormat="1" applyFont="1" applyFill="1" applyBorder="1" applyAlignment="1">
      <alignment horizontal="right" vertical="center"/>
    </xf>
    <xf numFmtId="173" fontId="5" fillId="0" borderId="45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40" xfId="0" applyNumberFormat="1" applyFont="1" applyBorder="1" applyAlignment="1">
      <alignment vertical="center"/>
    </xf>
    <xf numFmtId="0" fontId="75" fillId="0" borderId="0" xfId="0" applyFont="1" applyBorder="1" applyAlignment="1">
      <alignment horizontal="center" vertical="top" wrapText="1" readingOrder="2"/>
    </xf>
    <xf numFmtId="0" fontId="75" fillId="0" borderId="0" xfId="0" applyFont="1" applyFill="1" applyBorder="1" applyAlignment="1">
      <alignment horizontal="center" readingOrder="2"/>
    </xf>
    <xf numFmtId="4" fontId="10" fillId="0" borderId="0" xfId="0" applyNumberFormat="1" applyFont="1" applyBorder="1" applyAlignment="1">
      <alignment readingOrder="2"/>
    </xf>
    <xf numFmtId="0" fontId="75" fillId="0" borderId="0" xfId="0" applyFont="1" applyBorder="1" applyAlignment="1">
      <alignment horizontal="center" vertical="top" wrapText="1" readingOrder="2"/>
    </xf>
    <xf numFmtId="0" fontId="78" fillId="0" borderId="0" xfId="0" applyFont="1" applyBorder="1" applyAlignment="1">
      <alignment/>
    </xf>
    <xf numFmtId="4" fontId="5" fillId="38" borderId="45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3" fontId="7" fillId="38" borderId="0" xfId="0" applyNumberFormat="1" applyFont="1" applyFill="1" applyBorder="1" applyAlignment="1">
      <alignment horizontal="center" vertical="center" readingOrder="2"/>
    </xf>
    <xf numFmtId="4" fontId="5" fillId="38" borderId="22" xfId="0" applyNumberFormat="1" applyFont="1" applyFill="1" applyBorder="1" applyAlignment="1">
      <alignment horizontal="center" vertical="center" readingOrder="2"/>
    </xf>
    <xf numFmtId="4" fontId="5" fillId="38" borderId="45" xfId="0" applyNumberFormat="1" applyFont="1" applyFill="1" applyBorder="1" applyAlignment="1">
      <alignment horizontal="center" vertical="center" readingOrder="2"/>
    </xf>
    <xf numFmtId="4" fontId="5" fillId="38" borderId="38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wrapText="1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45" xfId="0" applyNumberFormat="1" applyFont="1" applyFill="1" applyBorder="1" applyAlignment="1">
      <alignment horizontal="center" vertical="center" readingOrder="2"/>
    </xf>
    <xf numFmtId="4" fontId="5" fillId="38" borderId="38" xfId="0" applyNumberFormat="1" applyFont="1" applyFill="1" applyBorder="1" applyAlignment="1">
      <alignment horizontal="center" vertical="center" readingOrder="2"/>
    </xf>
    <xf numFmtId="4" fontId="4" fillId="0" borderId="0" xfId="0" applyNumberFormat="1" applyFont="1" applyBorder="1" applyAlignment="1">
      <alignment horizontal="center" vertical="center"/>
    </xf>
    <xf numFmtId="4" fontId="5" fillId="38" borderId="0" xfId="0" applyNumberFormat="1" applyFont="1" applyFill="1" applyBorder="1" applyAlignment="1">
      <alignment horizontal="right" vertical="center"/>
    </xf>
    <xf numFmtId="4" fontId="3" fillId="59" borderId="0" xfId="0" applyNumberFormat="1" applyFont="1" applyFill="1" applyBorder="1" applyAlignment="1">
      <alignment horizontal="center" vertical="center"/>
    </xf>
    <xf numFmtId="4" fontId="3" fillId="60" borderId="0" xfId="0" applyNumberFormat="1" applyFont="1" applyFill="1" applyBorder="1" applyAlignment="1">
      <alignment horizontal="center" vertical="center" wrapText="1" readingOrder="2"/>
    </xf>
    <xf numFmtId="4" fontId="3" fillId="61" borderId="0" xfId="0" applyNumberFormat="1" applyFont="1" applyFill="1" applyBorder="1" applyAlignment="1">
      <alignment horizontal="center" vertical="center" readingOrder="2"/>
    </xf>
    <xf numFmtId="4" fontId="6" fillId="38" borderId="44" xfId="0" applyNumberFormat="1" applyFont="1" applyFill="1" applyBorder="1" applyAlignment="1">
      <alignment horizontal="right" vertical="center" readingOrder="2"/>
    </xf>
    <xf numFmtId="0" fontId="3" fillId="0" borderId="0" xfId="0" applyFont="1" applyBorder="1" applyAlignment="1">
      <alignment horizontal="center" vertical="top" wrapText="1"/>
    </xf>
    <xf numFmtId="4" fontId="3" fillId="38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left" vertical="center"/>
    </xf>
    <xf numFmtId="4" fontId="5" fillId="0" borderId="38" xfId="0" applyNumberFormat="1" applyFont="1" applyBorder="1" applyAlignment="1">
      <alignment horizontal="left" vertical="center"/>
    </xf>
    <xf numFmtId="4" fontId="3" fillId="62" borderId="0" xfId="0" applyNumberFormat="1" applyFont="1" applyFill="1" applyBorder="1" applyAlignment="1">
      <alignment horizontal="center" vertical="center"/>
    </xf>
    <xf numFmtId="4" fontId="3" fillId="63" borderId="0" xfId="0" applyNumberFormat="1" applyFont="1" applyFill="1" applyBorder="1" applyAlignment="1">
      <alignment horizontal="center" vertical="center" wrapText="1" readingOrder="2"/>
    </xf>
    <xf numFmtId="4" fontId="3" fillId="64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9" fillId="38" borderId="0" xfId="0" applyNumberFormat="1" applyFont="1" applyFill="1" applyBorder="1" applyAlignment="1">
      <alignment horizontal="center" vertical="center"/>
    </xf>
    <xf numFmtId="4" fontId="45" fillId="38" borderId="0" xfId="0" applyNumberFormat="1" applyFont="1" applyFill="1" applyBorder="1" applyAlignment="1">
      <alignment horizontal="right" vertical="center"/>
    </xf>
    <xf numFmtId="4" fontId="39" fillId="0" borderId="43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38" borderId="0" xfId="0" applyNumberFormat="1" applyFont="1" applyFill="1" applyAlignment="1">
      <alignment horizontal="right" vertical="center" readingOrder="2"/>
    </xf>
    <xf numFmtId="2" fontId="3" fillId="38" borderId="0" xfId="0" applyNumberFormat="1" applyFont="1" applyFill="1" applyBorder="1" applyAlignment="1">
      <alignment horizontal="center" vertical="center" readingOrder="2"/>
    </xf>
    <xf numFmtId="2" fontId="6" fillId="38" borderId="0" xfId="0" applyNumberFormat="1" applyFont="1" applyFill="1" applyBorder="1" applyAlignment="1">
      <alignment horizontal="center" readingOrder="2"/>
    </xf>
    <xf numFmtId="2" fontId="3" fillId="38" borderId="44" xfId="0" applyNumberFormat="1" applyFont="1" applyFill="1" applyBorder="1" applyAlignment="1">
      <alignment horizontal="right" vertical="center" wrapText="1"/>
    </xf>
    <xf numFmtId="2" fontId="6" fillId="38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7" fillId="0" borderId="44" xfId="0" applyNumberFormat="1" applyFont="1" applyBorder="1" applyAlignment="1">
      <alignment horizontal="right" readingOrder="2"/>
    </xf>
    <xf numFmtId="2" fontId="7" fillId="38" borderId="0" xfId="0" applyNumberFormat="1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left" vertical="center" wrapText="1"/>
    </xf>
    <xf numFmtId="3" fontId="3" fillId="38" borderId="0" xfId="0" applyNumberFormat="1" applyFont="1" applyFill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/>
    </xf>
    <xf numFmtId="0" fontId="3" fillId="65" borderId="29" xfId="0" applyFont="1" applyFill="1" applyBorder="1" applyAlignment="1">
      <alignment horizontal="center" vertical="center" readingOrder="2"/>
    </xf>
    <xf numFmtId="0" fontId="3" fillId="66" borderId="31" xfId="0" applyFont="1" applyFill="1" applyBorder="1" applyAlignment="1">
      <alignment horizontal="center" vertical="center" readingOrder="2"/>
    </xf>
    <xf numFmtId="0" fontId="3" fillId="67" borderId="36" xfId="0" applyFont="1" applyFill="1" applyBorder="1" applyAlignment="1">
      <alignment horizontal="center" vertical="center"/>
    </xf>
    <xf numFmtId="0" fontId="3" fillId="68" borderId="35" xfId="0" applyFont="1" applyFill="1" applyBorder="1" applyAlignment="1">
      <alignment horizontal="center" vertical="center"/>
    </xf>
    <xf numFmtId="0" fontId="3" fillId="69" borderId="10" xfId="0" applyFont="1" applyFill="1" applyBorder="1" applyAlignment="1">
      <alignment horizontal="center" vertical="center"/>
    </xf>
    <xf numFmtId="0" fontId="3" fillId="70" borderId="18" xfId="0" applyFont="1" applyFill="1" applyBorder="1" applyAlignment="1">
      <alignment horizontal="center" vertical="center"/>
    </xf>
    <xf numFmtId="0" fontId="3" fillId="71" borderId="11" xfId="0" applyFont="1" applyFill="1" applyBorder="1" applyAlignment="1">
      <alignment horizontal="center" vertical="center" wrapText="1"/>
    </xf>
    <xf numFmtId="0" fontId="3" fillId="72" borderId="12" xfId="0" applyFont="1" applyFill="1" applyBorder="1" applyAlignment="1">
      <alignment horizontal="center" vertical="center" wrapText="1"/>
    </xf>
    <xf numFmtId="0" fontId="3" fillId="73" borderId="13" xfId="0" applyFont="1" applyFill="1" applyBorder="1" applyAlignment="1">
      <alignment horizontal="center" vertical="center"/>
    </xf>
    <xf numFmtId="0" fontId="3" fillId="74" borderId="12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readingOrder="2"/>
    </xf>
    <xf numFmtId="3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vertical="center" readingOrder="1"/>
    </xf>
    <xf numFmtId="3" fontId="5" fillId="38" borderId="40" xfId="0" applyNumberFormat="1" applyFont="1" applyFill="1" applyBorder="1" applyAlignment="1">
      <alignment horizontal="right" vertical="center" readingOrder="2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 wrapText="1"/>
    </xf>
    <xf numFmtId="4" fontId="39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  <xf numFmtId="1" fontId="3" fillId="38" borderId="0" xfId="0" applyNumberFormat="1" applyFont="1" applyFill="1" applyBorder="1" applyAlignment="1">
      <alignment horizontal="right" vertical="center"/>
    </xf>
    <xf numFmtId="3" fontId="3" fillId="38" borderId="0" xfId="0" applyNumberFormat="1" applyFont="1" applyFill="1" applyBorder="1" applyAlignment="1" quotePrefix="1">
      <alignment horizontal="center" vertical="center" readingOrder="2"/>
    </xf>
    <xf numFmtId="4" fontId="38" fillId="0" borderId="0" xfId="0" applyNumberFormat="1" applyFont="1" applyBorder="1" applyAlignment="1">
      <alignment/>
    </xf>
    <xf numFmtId="3" fontId="3" fillId="38" borderId="46" xfId="0" applyNumberFormat="1" applyFont="1" applyFill="1" applyBorder="1" applyAlignment="1">
      <alignment horizontal="center" vertical="center" readingOrder="2"/>
    </xf>
    <xf numFmtId="2" fontId="3" fillId="38" borderId="44" xfId="0" applyNumberFormat="1" applyFont="1" applyFill="1" applyBorder="1" applyAlignment="1">
      <alignment horizontal="left" vertical="center" wrapText="1"/>
    </xf>
    <xf numFmtId="0" fontId="39" fillId="38" borderId="39" xfId="0" applyFont="1" applyFill="1" applyBorder="1" applyAlignment="1">
      <alignment horizontal="left" vertical="center" wrapText="1" readingOrder="2"/>
    </xf>
    <xf numFmtId="2" fontId="4" fillId="0" borderId="0" xfId="0" applyNumberFormat="1" applyFont="1" applyBorder="1" applyAlignment="1">
      <alignment vertical="center" wrapText="1"/>
    </xf>
    <xf numFmtId="0" fontId="7" fillId="38" borderId="0" xfId="0" applyFont="1" applyFill="1" applyBorder="1" applyAlignment="1">
      <alignment horizontal="left" vertical="center" wrapText="1" readingOrder="2"/>
    </xf>
    <xf numFmtId="3" fontId="13" fillId="38" borderId="0" xfId="0" applyNumberFormat="1" applyFont="1" applyFill="1" applyBorder="1" applyAlignment="1">
      <alignment horizontal="right" vertical="center" wrapText="1" readingOrder="2"/>
    </xf>
    <xf numFmtId="0" fontId="13" fillId="38" borderId="0" xfId="0" applyFont="1" applyFill="1" applyBorder="1" applyAlignment="1">
      <alignment horizontal="left" vertical="center" wrapText="1" readingOrder="2"/>
    </xf>
    <xf numFmtId="3" fontId="13" fillId="38" borderId="0" xfId="0" applyNumberFormat="1" applyFont="1" applyFill="1" applyBorder="1" applyAlignment="1">
      <alignment horizontal="right" vertical="center" readingOrder="2"/>
    </xf>
    <xf numFmtId="2" fontId="3" fillId="0" borderId="0" xfId="0" applyNumberFormat="1" applyFont="1" applyAlignment="1">
      <alignment horizontal="left" vertical="top"/>
    </xf>
    <xf numFmtId="3" fontId="5" fillId="0" borderId="45" xfId="0" applyNumberFormat="1" applyFont="1" applyBorder="1" applyAlignment="1">
      <alignment horizontal="center" vertical="center" readingOrder="2"/>
    </xf>
    <xf numFmtId="3" fontId="5" fillId="38" borderId="45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1" fontId="5" fillId="38" borderId="4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1" fontId="5" fillId="38" borderId="39" xfId="0" applyNumberFormat="1" applyFont="1" applyFill="1" applyBorder="1" applyAlignment="1">
      <alignment horizontal="right" vertical="center" readingOrder="1"/>
    </xf>
    <xf numFmtId="1" fontId="5" fillId="38" borderId="39" xfId="0" applyNumberFormat="1" applyFont="1" applyFill="1" applyBorder="1" applyAlignment="1">
      <alignment horizontal="right" vertical="center" readingOrder="2"/>
    </xf>
    <xf numFmtId="1" fontId="5" fillId="38" borderId="38" xfId="0" applyNumberFormat="1" applyFont="1" applyFill="1" applyBorder="1" applyAlignment="1">
      <alignment horizontal="right" vertical="center" readingOrder="1"/>
    </xf>
    <xf numFmtId="0" fontId="5" fillId="0" borderId="40" xfId="0" applyFont="1" applyBorder="1" applyAlignment="1">
      <alignment horizontal="left" vertical="center" wrapText="1" readingOrder="1"/>
    </xf>
    <xf numFmtId="3" fontId="5" fillId="38" borderId="39" xfId="0" applyNumberFormat="1" applyFont="1" applyFill="1" applyBorder="1" applyAlignment="1">
      <alignment vertical="center" readingOrder="1"/>
    </xf>
    <xf numFmtId="0" fontId="5" fillId="0" borderId="38" xfId="0" applyFont="1" applyBorder="1" applyAlignment="1">
      <alignment vertical="center" wrapText="1" readingOrder="2"/>
    </xf>
    <xf numFmtId="3" fontId="5" fillId="38" borderId="38" xfId="0" applyNumberFormat="1" applyFont="1" applyFill="1" applyBorder="1" applyAlignment="1">
      <alignment horizontal="right" vertical="center"/>
    </xf>
    <xf numFmtId="1" fontId="5" fillId="38" borderId="0" xfId="0" applyNumberFormat="1" applyFont="1" applyFill="1" applyBorder="1" applyAlignment="1">
      <alignment horizontal="center" vertical="center" readingOrder="2"/>
    </xf>
    <xf numFmtId="1" fontId="5" fillId="38" borderId="39" xfId="0" applyNumberFormat="1" applyFont="1" applyFill="1" applyBorder="1" applyAlignment="1">
      <alignment horizontal="center" vertical="center" readingOrder="2"/>
    </xf>
    <xf numFmtId="1" fontId="5" fillId="38" borderId="38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right" vertical="center" wrapText="1" readingOrder="2"/>
    </xf>
    <xf numFmtId="0" fontId="5" fillId="38" borderId="41" xfId="0" applyFont="1" applyFill="1" applyBorder="1" applyAlignment="1">
      <alignment horizontal="left" vertical="center" wrapText="1" readingOrder="2"/>
    </xf>
    <xf numFmtId="2" fontId="6" fillId="38" borderId="0" xfId="0" applyNumberFormat="1" applyFont="1" applyFill="1" applyBorder="1" applyAlignment="1">
      <alignment vertical="top" readingOrder="1"/>
    </xf>
    <xf numFmtId="4" fontId="5" fillId="0" borderId="42" xfId="0" applyNumberFormat="1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left" vertical="center"/>
    </xf>
    <xf numFmtId="4" fontId="6" fillId="38" borderId="0" xfId="0" applyNumberFormat="1" applyFont="1" applyFill="1" applyBorder="1" applyAlignment="1">
      <alignment horizontal="center" vertical="center" readingOrder="2"/>
    </xf>
    <xf numFmtId="0" fontId="79" fillId="0" borderId="0" xfId="0" applyFont="1" applyAlignment="1">
      <alignment/>
    </xf>
    <xf numFmtId="2" fontId="6" fillId="38" borderId="0" xfId="0" applyNumberFormat="1" applyFont="1" applyFill="1" applyBorder="1" applyAlignment="1">
      <alignment vertical="center" readingOrder="1"/>
    </xf>
    <xf numFmtId="3" fontId="5" fillId="0" borderId="40" xfId="0" applyNumberFormat="1" applyFont="1" applyBorder="1" applyAlignment="1">
      <alignment horizontal="center" vertical="center" readingOrder="2"/>
    </xf>
    <xf numFmtId="173" fontId="5" fillId="0" borderId="4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left" vertical="center"/>
    </xf>
    <xf numFmtId="0" fontId="80" fillId="0" borderId="0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readingOrder="2"/>
    </xf>
    <xf numFmtId="173" fontId="5" fillId="0" borderId="42" xfId="0" applyNumberFormat="1" applyFont="1" applyBorder="1" applyAlignment="1">
      <alignment horizontal="center" vertical="center"/>
    </xf>
    <xf numFmtId="173" fontId="5" fillId="0" borderId="4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" fontId="5" fillId="9" borderId="47" xfId="0" applyNumberFormat="1" applyFont="1" applyFill="1" applyBorder="1" applyAlignment="1">
      <alignment horizontal="right" vertical="center"/>
    </xf>
    <xf numFmtId="3" fontId="5" fillId="9" borderId="47" xfId="0" applyNumberFormat="1" applyFont="1" applyFill="1" applyBorder="1" applyAlignment="1">
      <alignment horizontal="center" vertical="center" readingOrder="2"/>
    </xf>
    <xf numFmtId="0" fontId="5" fillId="9" borderId="47" xfId="0" applyFont="1" applyFill="1" applyBorder="1" applyAlignment="1">
      <alignment horizontal="left" vertical="center"/>
    </xf>
    <xf numFmtId="3" fontId="5" fillId="9" borderId="47" xfId="0" applyNumberFormat="1" applyFont="1" applyFill="1" applyBorder="1" applyAlignment="1">
      <alignment horizontal="right" vertical="center"/>
    </xf>
    <xf numFmtId="0" fontId="5" fillId="9" borderId="43" xfId="0" applyFont="1" applyFill="1" applyBorder="1" applyAlignment="1">
      <alignment vertical="center"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4" fontId="5" fillId="9" borderId="43" xfId="0" applyNumberFormat="1" applyFont="1" applyFill="1" applyBorder="1" applyAlignment="1">
      <alignment horizontal="right" vertical="center"/>
    </xf>
    <xf numFmtId="3" fontId="5" fillId="9" borderId="43" xfId="0" applyNumberFormat="1" applyFont="1" applyFill="1" applyBorder="1" applyAlignment="1">
      <alignment horizontal="center" vertical="center"/>
    </xf>
    <xf numFmtId="3" fontId="5" fillId="9" borderId="43" xfId="0" applyNumberFormat="1" applyFont="1" applyFill="1" applyBorder="1" applyAlignment="1">
      <alignment horizontal="center" vertical="center" readingOrder="2"/>
    </xf>
    <xf numFmtId="173" fontId="5" fillId="9" borderId="47" xfId="0" applyNumberFormat="1" applyFont="1" applyFill="1" applyBorder="1" applyAlignment="1">
      <alignment horizontal="center" vertical="center"/>
    </xf>
    <xf numFmtId="4" fontId="5" fillId="9" borderId="47" xfId="0" applyNumberFormat="1" applyFont="1" applyFill="1" applyBorder="1" applyAlignment="1">
      <alignment vertical="center"/>
    </xf>
    <xf numFmtId="3" fontId="5" fillId="9" borderId="43" xfId="0" applyNumberFormat="1" applyFont="1" applyFill="1" applyBorder="1" applyAlignment="1">
      <alignment horizontal="right" vertical="center"/>
    </xf>
    <xf numFmtId="173" fontId="5" fillId="9" borderId="43" xfId="0" applyNumberFormat="1" applyFont="1" applyFill="1" applyBorder="1" applyAlignment="1">
      <alignment horizontal="center" vertical="center"/>
    </xf>
    <xf numFmtId="4" fontId="5" fillId="9" borderId="47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left" vertical="center"/>
    </xf>
    <xf numFmtId="3" fontId="5" fillId="9" borderId="47" xfId="0" applyNumberFormat="1" applyFont="1" applyFill="1" applyBorder="1" applyAlignment="1">
      <alignment horizontal="right" vertical="center" wrapText="1" readingOrder="2"/>
    </xf>
    <xf numFmtId="0" fontId="5" fillId="9" borderId="47" xfId="0" applyFont="1" applyFill="1" applyBorder="1" applyAlignment="1">
      <alignment horizontal="left" vertical="center" readingOrder="2"/>
    </xf>
    <xf numFmtId="4" fontId="9" fillId="9" borderId="0" xfId="0" applyNumberFormat="1" applyFont="1" applyFill="1" applyAlignment="1">
      <alignment horizontal="center"/>
    </xf>
    <xf numFmtId="3" fontId="5" fillId="9" borderId="43" xfId="0" applyNumberFormat="1" applyFont="1" applyFill="1" applyBorder="1" applyAlignment="1" quotePrefix="1">
      <alignment horizontal="center" vertical="center" readingOrder="2"/>
    </xf>
    <xf numFmtId="0" fontId="5" fillId="9" borderId="47" xfId="0" applyFont="1" applyFill="1" applyBorder="1" applyAlignment="1">
      <alignment vertical="center"/>
    </xf>
    <xf numFmtId="4" fontId="9" fillId="9" borderId="0" xfId="0" applyNumberFormat="1" applyFont="1" applyFill="1" applyBorder="1" applyAlignment="1">
      <alignment/>
    </xf>
    <xf numFmtId="3" fontId="5" fillId="9" borderId="0" xfId="0" applyNumberFormat="1" applyFont="1" applyFill="1" applyBorder="1" applyAlignment="1">
      <alignment horizontal="right" vertical="center" readingOrder="2"/>
    </xf>
    <xf numFmtId="1" fontId="5" fillId="9" borderId="47" xfId="0" applyNumberFormat="1" applyFont="1" applyFill="1" applyBorder="1" applyAlignment="1">
      <alignment horizontal="center" vertical="center" readingOrder="2"/>
    </xf>
    <xf numFmtId="3" fontId="5" fillId="9" borderId="47" xfId="0" applyNumberFormat="1" applyFont="1" applyFill="1" applyBorder="1" applyAlignment="1" quotePrefix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3" fontId="3" fillId="9" borderId="47" xfId="0" applyNumberFormat="1" applyFont="1" applyFill="1" applyBorder="1" applyAlignment="1">
      <alignment horizontal="right" vertical="center" wrapText="1" readingOrder="2"/>
    </xf>
    <xf numFmtId="3" fontId="3" fillId="9" borderId="47" xfId="0" applyNumberFormat="1" applyFont="1" applyFill="1" applyBorder="1" applyAlignment="1">
      <alignment horizontal="center" vertical="center" readingOrder="2"/>
    </xf>
    <xf numFmtId="0" fontId="3" fillId="9" borderId="47" xfId="0" applyFont="1" applyFill="1" applyBorder="1" applyAlignment="1">
      <alignment horizontal="left" vertical="center" readingOrder="2"/>
    </xf>
    <xf numFmtId="2" fontId="9" fillId="9" borderId="0" xfId="0" applyNumberFormat="1" applyFont="1" applyFill="1" applyBorder="1" applyAlignment="1">
      <alignment/>
    </xf>
    <xf numFmtId="2" fontId="9" fillId="9" borderId="0" xfId="0" applyNumberFormat="1" applyFont="1" applyFill="1" applyAlignment="1">
      <alignment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3" fontId="5" fillId="38" borderId="45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38" xfId="0" applyNumberFormat="1" applyFont="1" applyFill="1" applyBorder="1" applyAlignment="1">
      <alignment horizontal="center" vertical="center" readingOrder="2"/>
    </xf>
    <xf numFmtId="0" fontId="76" fillId="0" borderId="0" xfId="0" applyFont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44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/>
    </xf>
    <xf numFmtId="4" fontId="5" fillId="9" borderId="38" xfId="0" applyNumberFormat="1" applyFont="1" applyFill="1" applyBorder="1" applyAlignment="1">
      <alignment horizontal="center" wrapText="1" readingOrder="2"/>
    </xf>
    <xf numFmtId="4" fontId="5" fillId="9" borderId="0" xfId="0" applyNumberFormat="1" applyFont="1" applyFill="1" applyBorder="1" applyAlignment="1">
      <alignment horizontal="center" vertical="center" wrapText="1"/>
    </xf>
    <xf numFmtId="4" fontId="5" fillId="9" borderId="0" xfId="0" applyNumberFormat="1" applyFont="1" applyFill="1" applyBorder="1" applyAlignment="1">
      <alignment horizontal="center" vertical="center"/>
    </xf>
    <xf numFmtId="4" fontId="5" fillId="9" borderId="38" xfId="0" applyNumberFormat="1" applyFont="1" applyFill="1" applyBorder="1" applyAlignment="1">
      <alignment horizontal="center" vertical="center" wrapText="1"/>
    </xf>
    <xf numFmtId="2" fontId="5" fillId="9" borderId="0" xfId="0" applyNumberFormat="1" applyFont="1" applyFill="1" applyBorder="1" applyAlignment="1">
      <alignment horizontal="center" vertical="center" wrapText="1"/>
    </xf>
    <xf numFmtId="2" fontId="5" fillId="9" borderId="44" xfId="0" applyNumberFormat="1" applyFont="1" applyFill="1" applyBorder="1" applyAlignment="1">
      <alignment horizontal="center" vertical="center" wrapText="1"/>
    </xf>
    <xf numFmtId="2" fontId="5" fillId="9" borderId="44" xfId="0" applyNumberFormat="1" applyFont="1" applyFill="1" applyBorder="1" applyAlignment="1">
      <alignment horizontal="center" vertical="center"/>
    </xf>
    <xf numFmtId="2" fontId="3" fillId="38" borderId="0" xfId="0" applyNumberFormat="1" applyFont="1" applyFill="1" applyBorder="1" applyAlignment="1">
      <alignment horizontal="center" vertical="center"/>
    </xf>
    <xf numFmtId="4" fontId="3" fillId="9" borderId="38" xfId="0" applyNumberFormat="1" applyFont="1" applyFill="1" applyBorder="1" applyAlignment="1">
      <alignment horizontal="center" vertical="center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0" fontId="81" fillId="0" borderId="0" xfId="0" applyFont="1" applyAlignment="1">
      <alignment/>
    </xf>
    <xf numFmtId="3" fontId="5" fillId="38" borderId="45" xfId="0" applyNumberFormat="1" applyFont="1" applyFill="1" applyBorder="1" applyAlignment="1">
      <alignment horizontal="center" vertical="center" readingOrder="2"/>
    </xf>
    <xf numFmtId="3" fontId="5" fillId="38" borderId="42" xfId="0" applyNumberFormat="1" applyFont="1" applyFill="1" applyBorder="1" applyAlignment="1">
      <alignment horizontal="center" vertical="center" readingOrder="2"/>
    </xf>
    <xf numFmtId="3" fontId="5" fillId="38" borderId="42" xfId="0" applyNumberFormat="1" applyFont="1" applyFill="1" applyBorder="1" applyAlignment="1" quotePrefix="1">
      <alignment horizontal="center" vertical="center" readingOrder="2"/>
    </xf>
    <xf numFmtId="3" fontId="5" fillId="38" borderId="41" xfId="0" applyNumberFormat="1" applyFont="1" applyFill="1" applyBorder="1" applyAlignment="1">
      <alignment horizontal="right" vertical="center" wrapText="1" readingOrder="2"/>
    </xf>
    <xf numFmtId="3" fontId="5" fillId="38" borderId="0" xfId="0" applyNumberFormat="1" applyFont="1" applyFill="1" applyBorder="1" applyAlignment="1">
      <alignment horizontal="right" vertical="center" readingOrder="2"/>
    </xf>
    <xf numFmtId="4" fontId="80" fillId="0" borderId="0" xfId="0" applyNumberFormat="1" applyFont="1" applyBorder="1" applyAlignment="1">
      <alignment/>
    </xf>
    <xf numFmtId="0" fontId="74" fillId="0" borderId="0" xfId="0" applyFont="1" applyAlignment="1">
      <alignment/>
    </xf>
    <xf numFmtId="4" fontId="82" fillId="0" borderId="0" xfId="0" applyNumberFormat="1" applyFont="1" applyAlignment="1">
      <alignment readingOrder="2"/>
    </xf>
    <xf numFmtId="4" fontId="80" fillId="0" borderId="0" xfId="0" applyNumberFormat="1" applyFont="1" applyAlignment="1">
      <alignment/>
    </xf>
    <xf numFmtId="4" fontId="82" fillId="0" borderId="0" xfId="0" applyNumberFormat="1" applyFont="1" applyBorder="1" applyAlignment="1">
      <alignment/>
    </xf>
    <xf numFmtId="4" fontId="83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3" fontId="5" fillId="38" borderId="38" xfId="0" applyNumberFormat="1" applyFont="1" applyFill="1" applyBorder="1" applyAlignment="1">
      <alignment horizontal="center" vertical="center" readingOrder="2"/>
    </xf>
    <xf numFmtId="4" fontId="5" fillId="38" borderId="45" xfId="0" applyNumberFormat="1" applyFont="1" applyFill="1" applyBorder="1" applyAlignment="1">
      <alignment horizontal="right" vertical="center" wrapText="1" readingOrder="2"/>
    </xf>
    <xf numFmtId="173" fontId="5" fillId="0" borderId="39" xfId="0" applyNumberFormat="1" applyFont="1" applyBorder="1" applyAlignment="1">
      <alignment horizontal="center" vertical="center" readingOrder="2"/>
    </xf>
    <xf numFmtId="173" fontId="5" fillId="0" borderId="40" xfId="0" applyNumberFormat="1" applyFont="1" applyBorder="1" applyAlignment="1">
      <alignment horizontal="center" vertical="center" readingOrder="2"/>
    </xf>
    <xf numFmtId="4" fontId="5" fillId="38" borderId="45" xfId="0" applyNumberFormat="1" applyFont="1" applyFill="1" applyBorder="1" applyAlignment="1">
      <alignment horizontal="right" vertical="top" wrapText="1" readingOrder="2"/>
    </xf>
    <xf numFmtId="4" fontId="5" fillId="38" borderId="22" xfId="0" applyNumberFormat="1" applyFont="1" applyFill="1" applyBorder="1" applyAlignment="1">
      <alignment horizontal="center" vertical="center" readingOrder="2"/>
    </xf>
    <xf numFmtId="3" fontId="5" fillId="38" borderId="22" xfId="0" applyNumberFormat="1" applyFont="1" applyFill="1" applyBorder="1" applyAlignment="1">
      <alignment horizontal="center" vertical="center" readingOrder="2"/>
    </xf>
    <xf numFmtId="4" fontId="5" fillId="0" borderId="22" xfId="0" applyNumberFormat="1" applyFont="1" applyBorder="1" applyAlignment="1">
      <alignment horizontal="left" vertical="top" wrapText="1"/>
    </xf>
    <xf numFmtId="2" fontId="5" fillId="9" borderId="44" xfId="0" applyNumberFormat="1" applyFont="1" applyFill="1" applyBorder="1" applyAlignment="1">
      <alignment horizontal="center" vertical="center"/>
    </xf>
    <xf numFmtId="4" fontId="5" fillId="0" borderId="43" xfId="0" applyNumberFormat="1" applyFont="1" applyBorder="1" applyAlignment="1">
      <alignment vertical="center"/>
    </xf>
    <xf numFmtId="3" fontId="5" fillId="38" borderId="39" xfId="0" applyNumberFormat="1" applyFont="1" applyFill="1" applyBorder="1" applyAlignment="1">
      <alignment horizontal="left" vertical="center" wrapText="1" readingOrder="2"/>
    </xf>
    <xf numFmtId="0" fontId="6" fillId="0" borderId="0" xfId="58" applyFont="1" applyBorder="1" applyAlignment="1">
      <alignment vertical="center" wrapText="1" readingOrder="2"/>
      <protection/>
    </xf>
    <xf numFmtId="4" fontId="3" fillId="0" borderId="43" xfId="0" applyNumberFormat="1" applyFont="1" applyBorder="1" applyAlignment="1">
      <alignment horizontal="right" vertical="center" wrapText="1" readingOrder="2"/>
    </xf>
    <xf numFmtId="0" fontId="5" fillId="0" borderId="0" xfId="0" applyFont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Alignment="1">
      <alignment/>
    </xf>
    <xf numFmtId="0" fontId="84" fillId="75" borderId="0" xfId="0" applyFont="1" applyFill="1" applyBorder="1" applyAlignment="1">
      <alignment/>
    </xf>
    <xf numFmtId="0" fontId="84" fillId="75" borderId="0" xfId="0" applyFont="1" applyFill="1" applyAlignment="1">
      <alignment/>
    </xf>
    <xf numFmtId="0" fontId="76" fillId="0" borderId="41" xfId="0" applyFont="1" applyFill="1" applyBorder="1" applyAlignment="1">
      <alignment horizontal="center" vertical="center" readingOrder="2"/>
    </xf>
    <xf numFmtId="3" fontId="5" fillId="0" borderId="41" xfId="0" applyNumberFormat="1" applyFont="1" applyFill="1" applyBorder="1" applyAlignment="1">
      <alignment horizontal="center" vertical="center" readingOrder="2"/>
    </xf>
    <xf numFmtId="0" fontId="76" fillId="0" borderId="39" xfId="0" applyFont="1" applyBorder="1" applyAlignment="1">
      <alignment horizontal="center" vertical="center" readingOrder="2"/>
    </xf>
    <xf numFmtId="3" fontId="5" fillId="0" borderId="39" xfId="0" applyNumberFormat="1" applyFont="1" applyFill="1" applyBorder="1" applyAlignment="1">
      <alignment horizontal="center" vertical="center" readingOrder="2"/>
    </xf>
    <xf numFmtId="0" fontId="76" fillId="0" borderId="39" xfId="0" applyFont="1" applyFill="1" applyBorder="1" applyAlignment="1">
      <alignment horizontal="center" vertical="center" readingOrder="2"/>
    </xf>
    <xf numFmtId="4" fontId="5" fillId="0" borderId="0" xfId="0" applyNumberFormat="1" applyFont="1" applyBorder="1" applyAlignment="1">
      <alignment horizontal="left" vertical="center" wrapText="1"/>
    </xf>
    <xf numFmtId="4" fontId="5" fillId="0" borderId="39" xfId="0" applyNumberFormat="1" applyFont="1" applyBorder="1" applyAlignment="1">
      <alignment horizontal="left" vertical="center" wrapText="1"/>
    </xf>
    <xf numFmtId="3" fontId="5" fillId="38" borderId="38" xfId="0" applyNumberFormat="1" applyFont="1" applyFill="1" applyBorder="1" applyAlignment="1">
      <alignment horizontal="center" vertical="center" readingOrder="2"/>
    </xf>
    <xf numFmtId="4" fontId="5" fillId="9" borderId="44" xfId="0" applyNumberFormat="1" applyFont="1" applyFill="1" applyBorder="1" applyAlignment="1">
      <alignment horizontal="right" vertical="center"/>
    </xf>
    <xf numFmtId="4" fontId="5" fillId="9" borderId="44" xfId="0" applyNumberFormat="1" applyFont="1" applyFill="1" applyBorder="1" applyAlignment="1">
      <alignment horizontal="center" vertical="center"/>
    </xf>
    <xf numFmtId="4" fontId="5" fillId="9" borderId="38" xfId="0" applyNumberFormat="1" applyFont="1" applyFill="1" applyBorder="1" applyAlignment="1">
      <alignment horizontal="center" vertical="center"/>
    </xf>
    <xf numFmtId="4" fontId="3" fillId="38" borderId="0" xfId="0" applyNumberFormat="1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right" vertical="center" wrapText="1"/>
    </xf>
    <xf numFmtId="0" fontId="5" fillId="9" borderId="48" xfId="0" applyFont="1" applyFill="1" applyBorder="1" applyAlignment="1">
      <alignment vertical="center" wrapText="1" readingOrder="2"/>
    </xf>
    <xf numFmtId="0" fontId="5" fillId="9" borderId="38" xfId="0" applyFont="1" applyFill="1" applyBorder="1" applyAlignment="1">
      <alignment horizontal="center" vertical="center" wrapText="1" readingOrder="2"/>
    </xf>
    <xf numFmtId="4" fontId="5" fillId="38" borderId="42" xfId="0" applyNumberFormat="1" applyFont="1" applyFill="1" applyBorder="1" applyAlignment="1">
      <alignment horizontal="right" vertical="center"/>
    </xf>
    <xf numFmtId="0" fontId="5" fillId="38" borderId="42" xfId="0" applyFont="1" applyFill="1" applyBorder="1" applyAlignment="1">
      <alignment horizontal="left" vertical="center" readingOrder="2"/>
    </xf>
    <xf numFmtId="4" fontId="5" fillId="38" borderId="38" xfId="0" applyNumberFormat="1" applyFont="1" applyFill="1" applyBorder="1" applyAlignment="1">
      <alignment horizontal="right" vertical="center"/>
    </xf>
    <xf numFmtId="0" fontId="5" fillId="38" borderId="38" xfId="0" applyFont="1" applyFill="1" applyBorder="1" applyAlignment="1">
      <alignment horizontal="left" vertical="center" readingOrder="2"/>
    </xf>
    <xf numFmtId="4" fontId="5" fillId="38" borderId="0" xfId="0" applyNumberFormat="1" applyFont="1" applyFill="1" applyBorder="1" applyAlignment="1">
      <alignment horizontal="center" vertical="center"/>
    </xf>
    <xf numFmtId="4" fontId="5" fillId="9" borderId="47" xfId="0" applyNumberFormat="1" applyFont="1" applyFill="1" applyBorder="1" applyAlignment="1">
      <alignment horizontal="right" vertical="center"/>
    </xf>
    <xf numFmtId="0" fontId="5" fillId="9" borderId="48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/>
    </xf>
    <xf numFmtId="4" fontId="3" fillId="0" borderId="43" xfId="0" applyNumberFormat="1" applyFont="1" applyBorder="1" applyAlignment="1">
      <alignment vertical="center" wrapText="1"/>
    </xf>
    <xf numFmtId="4" fontId="5" fillId="0" borderId="42" xfId="0" applyNumberFormat="1" applyFont="1" applyBorder="1" applyAlignment="1">
      <alignment horizontal="right" vertical="center"/>
    </xf>
    <xf numFmtId="0" fontId="5" fillId="0" borderId="46" xfId="58" applyFont="1" applyBorder="1" applyAlignment="1">
      <alignment horizontal="left" vertical="center"/>
      <protection/>
    </xf>
    <xf numFmtId="4" fontId="5" fillId="0" borderId="39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center" vertical="center" readingOrder="2"/>
    </xf>
    <xf numFmtId="0" fontId="5" fillId="0" borderId="39" xfId="58" applyFont="1" applyBorder="1" applyAlignment="1">
      <alignment vertical="center"/>
      <protection/>
    </xf>
    <xf numFmtId="0" fontId="5" fillId="0" borderId="0" xfId="58" applyFont="1" applyBorder="1" applyAlignment="1">
      <alignment horizontal="left" vertical="center"/>
      <protection/>
    </xf>
    <xf numFmtId="0" fontId="5" fillId="9" borderId="47" xfId="58" applyFont="1" applyFill="1" applyBorder="1" applyAlignment="1">
      <alignment horizontal="left" vertical="center"/>
      <protection/>
    </xf>
    <xf numFmtId="4" fontId="6" fillId="0" borderId="0" xfId="0" applyNumberFormat="1" applyFont="1" applyBorder="1" applyAlignment="1">
      <alignment horizontal="right" readingOrder="2"/>
    </xf>
    <xf numFmtId="4" fontId="6" fillId="0" borderId="0" xfId="0" applyNumberFormat="1" applyFont="1" applyBorder="1" applyAlignment="1">
      <alignment horizontal="center" readingOrder="2"/>
    </xf>
    <xf numFmtId="4" fontId="3" fillId="0" borderId="0" xfId="0" applyNumberFormat="1" applyFont="1" applyBorder="1" applyAlignment="1">
      <alignment horizontal="right" vertical="center" wrapText="1"/>
    </xf>
    <xf numFmtId="0" fontId="5" fillId="0" borderId="39" xfId="58" applyFont="1" applyBorder="1" applyAlignment="1">
      <alignment horizontal="left" vertical="center"/>
      <protection/>
    </xf>
    <xf numFmtId="3" fontId="5" fillId="9" borderId="47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41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left" vertical="center"/>
    </xf>
    <xf numFmtId="4" fontId="5" fillId="0" borderId="40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9" borderId="43" xfId="0" applyFont="1" applyFill="1" applyBorder="1" applyAlignment="1">
      <alignment horizontal="left" vertical="center"/>
    </xf>
    <xf numFmtId="4" fontId="3" fillId="38" borderId="43" xfId="0" applyNumberFormat="1" applyFont="1" applyFill="1" applyBorder="1" applyAlignment="1">
      <alignment horizontal="center" vertical="center" wrapText="1"/>
    </xf>
    <xf numFmtId="4" fontId="3" fillId="38" borderId="43" xfId="0" applyNumberFormat="1" applyFont="1" applyFill="1" applyBorder="1" applyAlignment="1">
      <alignment vertical="center"/>
    </xf>
    <xf numFmtId="4" fontId="5" fillId="0" borderId="49" xfId="0" applyNumberFormat="1" applyFont="1" applyBorder="1" applyAlignment="1">
      <alignment vertical="center"/>
    </xf>
    <xf numFmtId="3" fontId="5" fillId="38" borderId="49" xfId="0" applyNumberFormat="1" applyFont="1" applyFill="1" applyBorder="1" applyAlignment="1">
      <alignment horizontal="center" vertical="center" readingOrder="2"/>
    </xf>
    <xf numFmtId="0" fontId="5" fillId="38" borderId="39" xfId="0" applyFont="1" applyFill="1" applyBorder="1" applyAlignment="1">
      <alignment vertical="center"/>
    </xf>
    <xf numFmtId="3" fontId="5" fillId="0" borderId="39" xfId="0" applyNumberFormat="1" applyFont="1" applyBorder="1" applyAlignment="1">
      <alignment horizontal="center" vertical="center"/>
    </xf>
    <xf numFmtId="3" fontId="5" fillId="38" borderId="39" xfId="0" applyNumberFormat="1" applyFont="1" applyFill="1" applyBorder="1" applyAlignment="1">
      <alignment vertical="center" readingOrder="2"/>
    </xf>
    <xf numFmtId="0" fontId="5" fillId="38" borderId="0" xfId="0" applyFont="1" applyFill="1" applyBorder="1" applyAlignment="1">
      <alignment vertical="center"/>
    </xf>
    <xf numFmtId="3" fontId="5" fillId="38" borderId="0" xfId="0" applyNumberFormat="1" applyFont="1" applyFill="1" applyBorder="1" applyAlignment="1">
      <alignment vertical="center" readingOrder="2"/>
    </xf>
    <xf numFmtId="3" fontId="5" fillId="0" borderId="40" xfId="0" applyNumberFormat="1" applyFont="1" applyBorder="1" applyAlignment="1">
      <alignment horizontal="center" vertical="center"/>
    </xf>
    <xf numFmtId="3" fontId="5" fillId="9" borderId="47" xfId="0" applyNumberFormat="1" applyFont="1" applyFill="1" applyBorder="1" applyAlignment="1">
      <alignment vertical="center" readingOrder="2"/>
    </xf>
    <xf numFmtId="4" fontId="5" fillId="9" borderId="44" xfId="0" applyNumberFormat="1" applyFont="1" applyFill="1" applyBorder="1" applyAlignment="1">
      <alignment horizontal="center" vertical="center" wrapText="1"/>
    </xf>
    <xf numFmtId="4" fontId="5" fillId="38" borderId="42" xfId="0" applyNumberFormat="1" applyFont="1" applyFill="1" applyBorder="1" applyAlignment="1">
      <alignment horizontal="right" vertical="center" wrapText="1"/>
    </xf>
    <xf numFmtId="3" fontId="5" fillId="38" borderId="42" xfId="0" applyNumberFormat="1" applyFont="1" applyFill="1" applyBorder="1" applyAlignment="1">
      <alignment horizontal="center" vertical="center"/>
    </xf>
    <xf numFmtId="4" fontId="5" fillId="38" borderId="42" xfId="0" applyNumberFormat="1" applyFont="1" applyFill="1" applyBorder="1" applyAlignment="1">
      <alignment horizontal="left" vertical="center" wrapText="1"/>
    </xf>
    <xf numFmtId="4" fontId="5" fillId="38" borderId="41" xfId="0" applyNumberFormat="1" applyFont="1" applyFill="1" applyBorder="1" applyAlignment="1">
      <alignment horizontal="right" vertical="center" wrapText="1"/>
    </xf>
    <xf numFmtId="3" fontId="5" fillId="38" borderId="41" xfId="0" applyNumberFormat="1" applyFont="1" applyFill="1" applyBorder="1" applyAlignment="1">
      <alignment horizontal="center" vertical="center" wrapText="1" readingOrder="2"/>
    </xf>
    <xf numFmtId="3" fontId="5" fillId="38" borderId="41" xfId="0" applyNumberFormat="1" applyFont="1" applyFill="1" applyBorder="1" applyAlignment="1">
      <alignment horizontal="left" vertical="center" wrapText="1" readingOrder="2"/>
    </xf>
    <xf numFmtId="4" fontId="5" fillId="38" borderId="39" xfId="0" applyNumberFormat="1" applyFont="1" applyFill="1" applyBorder="1" applyAlignment="1">
      <alignment horizontal="right" vertical="center" wrapText="1"/>
    </xf>
    <xf numFmtId="3" fontId="5" fillId="38" borderId="39" xfId="0" applyNumberFormat="1" applyFont="1" applyFill="1" applyBorder="1" applyAlignment="1">
      <alignment horizontal="center" vertical="center" wrapText="1" readingOrder="2"/>
    </xf>
    <xf numFmtId="4" fontId="5" fillId="38" borderId="46" xfId="0" applyNumberFormat="1" applyFont="1" applyFill="1" applyBorder="1" applyAlignment="1">
      <alignment horizontal="right" vertical="center" wrapText="1"/>
    </xf>
    <xf numFmtId="3" fontId="5" fillId="38" borderId="39" xfId="0" applyNumberFormat="1" applyFont="1" applyFill="1" applyBorder="1" applyAlignment="1">
      <alignment horizontal="left" vertical="center" wrapText="1" readingOrder="1"/>
    </xf>
    <xf numFmtId="0" fontId="5" fillId="9" borderId="47" xfId="65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4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9" borderId="47" xfId="0" applyFont="1" applyFill="1" applyBorder="1" applyAlignment="1">
      <alignment vertical="center" wrapText="1"/>
    </xf>
    <xf numFmtId="3" fontId="5" fillId="9" borderId="47" xfId="0" applyNumberFormat="1" applyFont="1" applyFill="1" applyBorder="1" applyAlignment="1">
      <alignment horizontal="center" vertical="center" wrapText="1" readingOrder="2"/>
    </xf>
    <xf numFmtId="3" fontId="5" fillId="9" borderId="47" xfId="0" applyNumberFormat="1" applyFont="1" applyFill="1" applyBorder="1" applyAlignment="1">
      <alignment horizontal="left" vertical="center" wrapText="1" readingOrder="2"/>
    </xf>
    <xf numFmtId="3" fontId="3" fillId="38" borderId="43" xfId="0" applyNumberFormat="1" applyFont="1" applyFill="1" applyBorder="1" applyAlignment="1">
      <alignment horizontal="right" vertical="center" wrapText="1"/>
    </xf>
    <xf numFmtId="3" fontId="3" fillId="38" borderId="43" xfId="0" applyNumberFormat="1" applyFont="1" applyFill="1" applyBorder="1" applyAlignment="1">
      <alignment horizontal="center" vertical="center" wrapText="1"/>
    </xf>
    <xf numFmtId="3" fontId="5" fillId="9" borderId="44" xfId="0" applyNumberFormat="1" applyFont="1" applyFill="1" applyBorder="1" applyAlignment="1">
      <alignment horizontal="center" vertical="center"/>
    </xf>
    <xf numFmtId="3" fontId="5" fillId="9" borderId="44" xfId="0" applyNumberFormat="1" applyFont="1" applyFill="1" applyBorder="1" applyAlignment="1">
      <alignment horizontal="center" vertical="center" wrapText="1"/>
    </xf>
    <xf numFmtId="3" fontId="5" fillId="9" borderId="44" xfId="0" applyNumberFormat="1" applyFont="1" applyFill="1" applyBorder="1" applyAlignment="1">
      <alignment horizontal="center" vertical="center" wrapText="1" readingOrder="2"/>
    </xf>
    <xf numFmtId="3" fontId="5" fillId="9" borderId="44" xfId="0" applyNumberFormat="1" applyFont="1" applyFill="1" applyBorder="1" applyAlignment="1">
      <alignment vertical="center" wrapText="1"/>
    </xf>
    <xf numFmtId="0" fontId="5" fillId="9" borderId="38" xfId="0" applyFont="1" applyFill="1" applyBorder="1" applyAlignment="1">
      <alignment horizontal="center" vertical="center" wrapText="1" readingOrder="1"/>
    </xf>
    <xf numFmtId="3" fontId="5" fillId="0" borderId="47" xfId="0" applyNumberFormat="1" applyFont="1" applyBorder="1" applyAlignment="1">
      <alignment horizontal="center" vertical="center" readingOrder="2"/>
    </xf>
    <xf numFmtId="3" fontId="5" fillId="0" borderId="47" xfId="0" applyNumberFormat="1" applyFont="1" applyFill="1" applyBorder="1" applyAlignment="1">
      <alignment horizontal="center" vertical="center" readingOrder="2"/>
    </xf>
    <xf numFmtId="3" fontId="7" fillId="38" borderId="0" xfId="0" applyNumberFormat="1" applyFont="1" applyFill="1" applyBorder="1" applyAlignment="1">
      <alignment horizontal="right" vertical="center" readingOrder="2"/>
    </xf>
    <xf numFmtId="0" fontId="76" fillId="0" borderId="43" xfId="0" applyFont="1" applyBorder="1" applyAlignment="1">
      <alignment vertical="center"/>
    </xf>
    <xf numFmtId="0" fontId="76" fillId="0" borderId="43" xfId="0" applyFont="1" applyBorder="1" applyAlignment="1">
      <alignment/>
    </xf>
    <xf numFmtId="0" fontId="76" fillId="0" borderId="45" xfId="0" applyFont="1" applyBorder="1" applyAlignment="1">
      <alignment vertical="center"/>
    </xf>
    <xf numFmtId="3" fontId="76" fillId="0" borderId="45" xfId="0" applyNumberFormat="1" applyFont="1" applyBorder="1" applyAlignment="1">
      <alignment horizontal="center" vertical="center" wrapText="1" readingOrder="2"/>
    </xf>
    <xf numFmtId="0" fontId="5" fillId="0" borderId="0" xfId="59" applyFont="1" applyBorder="1" applyAlignment="1">
      <alignment horizontal="left" vertical="center" wrapText="1"/>
      <protection/>
    </xf>
    <xf numFmtId="0" fontId="76" fillId="0" borderId="39" xfId="0" applyFont="1" applyBorder="1" applyAlignment="1">
      <alignment vertical="center"/>
    </xf>
    <xf numFmtId="3" fontId="76" fillId="0" borderId="39" xfId="0" applyNumberFormat="1" applyFont="1" applyBorder="1" applyAlignment="1">
      <alignment horizontal="center" vertical="center" wrapText="1" readingOrder="2"/>
    </xf>
    <xf numFmtId="0" fontId="5" fillId="0" borderId="39" xfId="59" applyFont="1" applyBorder="1" applyAlignment="1">
      <alignment horizontal="left" vertical="center" wrapText="1"/>
      <protection/>
    </xf>
    <xf numFmtId="0" fontId="76" fillId="0" borderId="38" xfId="0" applyFont="1" applyBorder="1" applyAlignment="1">
      <alignment vertical="center"/>
    </xf>
    <xf numFmtId="3" fontId="76" fillId="0" borderId="38" xfId="0" applyNumberFormat="1" applyFont="1" applyBorder="1" applyAlignment="1">
      <alignment horizontal="center" vertical="center" wrapText="1" readingOrder="2"/>
    </xf>
    <xf numFmtId="0" fontId="5" fillId="0" borderId="38" xfId="59" applyFont="1" applyBorder="1" applyAlignment="1">
      <alignment horizontal="left" vertical="center" wrapText="1"/>
      <protection/>
    </xf>
    <xf numFmtId="0" fontId="76" fillId="9" borderId="47" xfId="0" applyFont="1" applyFill="1" applyBorder="1" applyAlignment="1">
      <alignment vertical="center"/>
    </xf>
    <xf numFmtId="3" fontId="76" fillId="9" borderId="47" xfId="0" applyNumberFormat="1" applyFont="1" applyFill="1" applyBorder="1" applyAlignment="1">
      <alignment horizontal="center" vertical="center" wrapText="1" readingOrder="2"/>
    </xf>
    <xf numFmtId="0" fontId="5" fillId="9" borderId="47" xfId="59" applyFont="1" applyFill="1" applyBorder="1" applyAlignment="1">
      <alignment horizontal="left" vertical="center" wrapText="1"/>
      <protection/>
    </xf>
    <xf numFmtId="3" fontId="3" fillId="0" borderId="43" xfId="0" applyNumberFormat="1" applyFont="1" applyBorder="1" applyAlignment="1">
      <alignment horizontal="right" vertical="center" wrapText="1"/>
    </xf>
    <xf numFmtId="3" fontId="5" fillId="9" borderId="0" xfId="0" applyNumberFormat="1" applyFont="1" applyFill="1" applyBorder="1" applyAlignment="1">
      <alignment vertical="center" wrapText="1"/>
    </xf>
    <xf numFmtId="3" fontId="5" fillId="9" borderId="0" xfId="0" applyNumberFormat="1" applyFont="1" applyFill="1" applyBorder="1" applyAlignment="1">
      <alignment horizontal="right" vertical="center" wrapText="1"/>
    </xf>
    <xf numFmtId="3" fontId="5" fillId="38" borderId="0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left" vertical="center"/>
    </xf>
    <xf numFmtId="3" fontId="5" fillId="0" borderId="39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3" fontId="3" fillId="0" borderId="43" xfId="0" applyNumberFormat="1" applyFont="1" applyBorder="1" applyAlignment="1">
      <alignment vertical="center"/>
    </xf>
    <xf numFmtId="4" fontId="5" fillId="9" borderId="44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5" fillId="0" borderId="46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center" vertical="center"/>
    </xf>
    <xf numFmtId="3" fontId="5" fillId="9" borderId="38" xfId="0" applyNumberFormat="1" applyFont="1" applyFill="1" applyBorder="1" applyAlignment="1">
      <alignment vertical="center" wrapText="1"/>
    </xf>
    <xf numFmtId="3" fontId="5" fillId="38" borderId="22" xfId="0" applyNumberFormat="1" applyFont="1" applyFill="1" applyBorder="1" applyAlignment="1">
      <alignment horizontal="right" vertical="center" wrapText="1"/>
    </xf>
    <xf numFmtId="3" fontId="5" fillId="38" borderId="22" xfId="0" applyNumberFormat="1" applyFont="1" applyFill="1" applyBorder="1" applyAlignment="1">
      <alignment vertical="center" wrapText="1"/>
    </xf>
    <xf numFmtId="3" fontId="5" fillId="38" borderId="22" xfId="0" applyNumberFormat="1" applyFont="1" applyFill="1" applyBorder="1" applyAlignment="1">
      <alignment horizontal="center" vertical="center"/>
    </xf>
    <xf numFmtId="3" fontId="5" fillId="38" borderId="22" xfId="0" applyNumberFormat="1" applyFont="1" applyFill="1" applyBorder="1" applyAlignment="1">
      <alignment horizontal="left" vertical="center" wrapText="1"/>
    </xf>
    <xf numFmtId="3" fontId="5" fillId="38" borderId="47" xfId="0" applyNumberFormat="1" applyFont="1" applyFill="1" applyBorder="1" applyAlignment="1">
      <alignment horizontal="right" vertical="center" wrapText="1"/>
    </xf>
    <xf numFmtId="3" fontId="5" fillId="38" borderId="47" xfId="0" applyNumberFormat="1" applyFont="1" applyFill="1" applyBorder="1" applyAlignment="1">
      <alignment vertical="center" wrapText="1"/>
    </xf>
    <xf numFmtId="3" fontId="5" fillId="38" borderId="47" xfId="0" applyNumberFormat="1" applyFont="1" applyFill="1" applyBorder="1" applyAlignment="1">
      <alignment horizontal="center" vertical="center"/>
    </xf>
    <xf numFmtId="3" fontId="5" fillId="38" borderId="47" xfId="0" applyNumberFormat="1" applyFont="1" applyFill="1" applyBorder="1" applyAlignment="1">
      <alignment horizontal="left" vertical="center" wrapText="1"/>
    </xf>
    <xf numFmtId="173" fontId="9" fillId="0" borderId="0" xfId="0" applyNumberFormat="1" applyFont="1" applyAlignment="1">
      <alignment/>
    </xf>
    <xf numFmtId="3" fontId="5" fillId="38" borderId="41" xfId="0" applyNumberFormat="1" applyFont="1" applyFill="1" applyBorder="1" applyAlignment="1">
      <alignment vertical="center"/>
    </xf>
    <xf numFmtId="3" fontId="5" fillId="38" borderId="41" xfId="0" applyNumberFormat="1" applyFont="1" applyFill="1" applyBorder="1" applyAlignment="1">
      <alignment vertical="center" wrapText="1"/>
    </xf>
    <xf numFmtId="0" fontId="5" fillId="38" borderId="39" xfId="0" applyFont="1" applyFill="1" applyBorder="1" applyAlignment="1">
      <alignment horizontal="left" vertical="center" wrapText="1" readingOrder="1"/>
    </xf>
    <xf numFmtId="3" fontId="5" fillId="0" borderId="39" xfId="0" applyNumberFormat="1" applyFont="1" applyBorder="1" applyAlignment="1">
      <alignment vertical="center"/>
    </xf>
    <xf numFmtId="3" fontId="5" fillId="38" borderId="39" xfId="0" applyNumberFormat="1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left" vertical="center" readingOrder="1"/>
    </xf>
    <xf numFmtId="0" fontId="5" fillId="9" borderId="47" xfId="65" applyFont="1" applyFill="1" applyBorder="1" applyAlignment="1">
      <alignment vertical="center" wrapText="1"/>
      <protection/>
    </xf>
    <xf numFmtId="3" fontId="5" fillId="38" borderId="0" xfId="0" applyNumberFormat="1" applyFont="1" applyFill="1" applyBorder="1" applyAlignment="1">
      <alignment horizontal="right" vertical="center" wrapText="1"/>
    </xf>
    <xf numFmtId="3" fontId="5" fillId="38" borderId="0" xfId="0" applyNumberFormat="1" applyFont="1" applyFill="1" applyBorder="1" applyAlignment="1">
      <alignment vertical="center" wrapText="1"/>
    </xf>
    <xf numFmtId="4" fontId="5" fillId="38" borderId="0" xfId="0" applyNumberFormat="1" applyFont="1" applyFill="1" applyBorder="1" applyAlignment="1">
      <alignment horizontal="center" vertical="top"/>
    </xf>
    <xf numFmtId="3" fontId="5" fillId="38" borderId="0" xfId="0" applyNumberFormat="1" applyFont="1" applyFill="1" applyBorder="1" applyAlignment="1">
      <alignment horizontal="left" vertical="center" wrapText="1"/>
    </xf>
    <xf numFmtId="173" fontId="5" fillId="38" borderId="43" xfId="0" applyNumberFormat="1" applyFont="1" applyFill="1" applyBorder="1" applyAlignment="1">
      <alignment horizontal="right" vertical="center" wrapText="1"/>
    </xf>
    <xf numFmtId="173" fontId="5" fillId="38" borderId="43" xfId="0" applyNumberFormat="1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left" vertical="center" wrapText="1"/>
    </xf>
    <xf numFmtId="173" fontId="3" fillId="38" borderId="0" xfId="0" applyNumberFormat="1" applyFont="1" applyFill="1" applyBorder="1" applyAlignment="1">
      <alignment horizontal="right" vertical="center" wrapText="1"/>
    </xf>
    <xf numFmtId="173" fontId="3" fillId="38" borderId="0" xfId="0" applyNumberFormat="1" applyFont="1" applyFill="1" applyBorder="1" applyAlignment="1">
      <alignment horizontal="center" vertical="center" wrapText="1"/>
    </xf>
    <xf numFmtId="173" fontId="3" fillId="38" borderId="43" xfId="0" applyNumberFormat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/>
    </xf>
    <xf numFmtId="4" fontId="5" fillId="9" borderId="44" xfId="0" applyNumberFormat="1" applyFont="1" applyFill="1" applyBorder="1" applyAlignment="1">
      <alignment wrapText="1"/>
    </xf>
    <xf numFmtId="4" fontId="5" fillId="9" borderId="38" xfId="0" applyNumberFormat="1" applyFont="1" applyFill="1" applyBorder="1" applyAlignment="1">
      <alignment wrapText="1"/>
    </xf>
    <xf numFmtId="3" fontId="7" fillId="0" borderId="42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9" borderId="47" xfId="0" applyNumberFormat="1" applyFont="1" applyFill="1" applyBorder="1" applyAlignment="1">
      <alignment horizontal="center" vertical="center" wrapText="1"/>
    </xf>
    <xf numFmtId="4" fontId="3" fillId="38" borderId="43" xfId="0" applyNumberFormat="1" applyFont="1" applyFill="1" applyBorder="1" applyAlignment="1">
      <alignment horizontal="right" vertical="center" wrapText="1"/>
    </xf>
    <xf numFmtId="0" fontId="5" fillId="9" borderId="38" xfId="0" applyFont="1" applyFill="1" applyBorder="1" applyAlignment="1">
      <alignment horizontal="right" vertical="center" wrapText="1" readingOrder="1"/>
    </xf>
    <xf numFmtId="0" fontId="5" fillId="9" borderId="38" xfId="0" applyFont="1" applyFill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right" readingOrder="2"/>
    </xf>
    <xf numFmtId="3" fontId="7" fillId="38" borderId="0" xfId="0" applyNumberFormat="1" applyFont="1" applyFill="1" applyBorder="1" applyAlignment="1">
      <alignment readingOrder="2"/>
    </xf>
    <xf numFmtId="0" fontId="76" fillId="0" borderId="0" xfId="0" applyFont="1" applyBorder="1" applyAlignment="1">
      <alignment vertical="center"/>
    </xf>
    <xf numFmtId="3" fontId="76" fillId="0" borderId="0" xfId="0" applyNumberFormat="1" applyFont="1" applyBorder="1" applyAlignment="1">
      <alignment horizontal="center" vertical="center" wrapText="1" readingOrder="2"/>
    </xf>
    <xf numFmtId="0" fontId="5" fillId="0" borderId="41" xfId="59" applyFont="1" applyBorder="1" applyAlignment="1">
      <alignment horizontal="left" vertical="center" wrapText="1"/>
      <protection/>
    </xf>
    <xf numFmtId="3" fontId="5" fillId="38" borderId="38" xfId="0" applyNumberFormat="1" applyFont="1" applyFill="1" applyBorder="1" applyAlignment="1">
      <alignment horizontal="center" vertical="center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5" fillId="9" borderId="44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3" fillId="9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readingOrder="2"/>
    </xf>
    <xf numFmtId="3" fontId="5" fillId="9" borderId="47" xfId="0" applyNumberFormat="1" applyFont="1" applyFill="1" applyBorder="1" applyAlignment="1">
      <alignment horizontal="right" vertical="center"/>
    </xf>
    <xf numFmtId="4" fontId="3" fillId="38" borderId="0" xfId="0" applyNumberFormat="1" applyFont="1" applyFill="1" applyBorder="1" applyAlignment="1">
      <alignment horizontal="center" vertical="center" readingOrder="2"/>
    </xf>
    <xf numFmtId="3" fontId="5" fillId="38" borderId="45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/>
    </xf>
    <xf numFmtId="4" fontId="3" fillId="9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readingOrder="2"/>
    </xf>
    <xf numFmtId="3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Alignment="1">
      <alignment horizontal="right" vertical="center" readingOrder="2"/>
    </xf>
    <xf numFmtId="4" fontId="5" fillId="38" borderId="44" xfId="0" applyNumberFormat="1" applyFont="1" applyFill="1" applyBorder="1" applyAlignment="1">
      <alignment vertical="center" readingOrder="1"/>
    </xf>
    <xf numFmtId="4" fontId="3" fillId="0" borderId="0" xfId="0" applyNumberFormat="1" applyFont="1" applyBorder="1" applyAlignment="1">
      <alignment horizontal="right" vertical="center" wrapText="1" readingOrder="2"/>
    </xf>
    <xf numFmtId="3" fontId="3" fillId="38" borderId="41" xfId="0" applyNumberFormat="1" applyFont="1" applyFill="1" applyBorder="1" applyAlignment="1">
      <alignment horizontal="right" vertical="center" wrapText="1" readingOrder="2"/>
    </xf>
    <xf numFmtId="0" fontId="3" fillId="38" borderId="0" xfId="0" applyFont="1" applyFill="1" applyBorder="1" applyAlignment="1">
      <alignment horizontal="left" vertical="center" wrapText="1" readingOrder="1"/>
    </xf>
    <xf numFmtId="3" fontId="3" fillId="38" borderId="39" xfId="0" applyNumberFormat="1" applyFont="1" applyFill="1" applyBorder="1" applyAlignment="1">
      <alignment horizontal="right" vertical="center" wrapText="1" readingOrder="2"/>
    </xf>
    <xf numFmtId="3" fontId="3" fillId="38" borderId="39" xfId="0" applyNumberFormat="1" applyFont="1" applyFill="1" applyBorder="1" applyAlignment="1">
      <alignment horizontal="left" vertical="center" wrapText="1" readingOrder="2"/>
    </xf>
    <xf numFmtId="3" fontId="3" fillId="38" borderId="39" xfId="0" applyNumberFormat="1" applyFont="1" applyFill="1" applyBorder="1" applyAlignment="1">
      <alignment horizontal="right" vertical="center" wrapText="1" readingOrder="1"/>
    </xf>
    <xf numFmtId="3" fontId="3" fillId="38" borderId="0" xfId="0" applyNumberFormat="1" applyFont="1" applyFill="1" applyBorder="1" applyAlignment="1">
      <alignment horizontal="left" vertical="center" wrapText="1" readingOrder="2"/>
    </xf>
    <xf numFmtId="3" fontId="3" fillId="38" borderId="39" xfId="0" applyNumberFormat="1" applyFont="1" applyFill="1" applyBorder="1" applyAlignment="1">
      <alignment horizontal="right" vertical="center" readingOrder="1"/>
    </xf>
    <xf numFmtId="3" fontId="3" fillId="38" borderId="39" xfId="0" applyNumberFormat="1" applyFont="1" applyFill="1" applyBorder="1" applyAlignment="1">
      <alignment horizontal="right" vertical="center" readingOrder="2"/>
    </xf>
    <xf numFmtId="3" fontId="3" fillId="38" borderId="39" xfId="0" applyNumberFormat="1" applyFont="1" applyFill="1" applyBorder="1" applyAlignment="1">
      <alignment horizontal="left" vertical="center" readingOrder="2"/>
    </xf>
    <xf numFmtId="3" fontId="3" fillId="38" borderId="40" xfId="0" applyNumberFormat="1" applyFont="1" applyFill="1" applyBorder="1" applyAlignment="1">
      <alignment horizontal="right" vertical="center"/>
    </xf>
    <xf numFmtId="3" fontId="3" fillId="38" borderId="40" xfId="0" applyNumberFormat="1" applyFont="1" applyFill="1" applyBorder="1" applyAlignment="1">
      <alignment horizontal="center" vertical="center" readingOrder="2"/>
    </xf>
    <xf numFmtId="3" fontId="3" fillId="38" borderId="40" xfId="0" applyNumberFormat="1" applyFont="1" applyFill="1" applyBorder="1" applyAlignment="1">
      <alignment horizontal="left" vertical="center"/>
    </xf>
    <xf numFmtId="3" fontId="3" fillId="38" borderId="47" xfId="0" applyNumberFormat="1" applyFont="1" applyFill="1" applyBorder="1" applyAlignment="1">
      <alignment horizontal="right" vertical="center" wrapText="1" readingOrder="2"/>
    </xf>
    <xf numFmtId="3" fontId="3" fillId="38" borderId="47" xfId="0" applyNumberFormat="1" applyFont="1" applyFill="1" applyBorder="1" applyAlignment="1">
      <alignment horizontal="center" vertical="center" readingOrder="2"/>
    </xf>
    <xf numFmtId="0" fontId="86" fillId="0" borderId="47" xfId="0" applyFont="1" applyBorder="1" applyAlignment="1">
      <alignment horizontal="left" vertical="center"/>
    </xf>
    <xf numFmtId="4" fontId="7" fillId="38" borderId="0" xfId="0" applyNumberFormat="1" applyFont="1" applyFill="1" applyBorder="1" applyAlignment="1">
      <alignment horizontal="center" vertical="center" readingOrder="2"/>
    </xf>
    <xf numFmtId="0" fontId="5" fillId="0" borderId="44" xfId="58" applyFont="1" applyBorder="1" applyAlignment="1">
      <alignment vertical="center" wrapText="1" readingOrder="2"/>
      <protection/>
    </xf>
    <xf numFmtId="0" fontId="78" fillId="0" borderId="0" xfId="0" applyFont="1" applyAlignment="1">
      <alignment/>
    </xf>
    <xf numFmtId="4" fontId="40" fillId="38" borderId="0" xfId="0" applyNumberFormat="1" applyFont="1" applyFill="1" applyBorder="1" applyAlignment="1">
      <alignment horizontal="right" vertical="center"/>
    </xf>
    <xf numFmtId="4" fontId="15" fillId="0" borderId="43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left" vertical="center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Border="1" applyAlignment="1">
      <alignment horizontal="right" vertical="center" wrapText="1" readingOrder="2"/>
    </xf>
    <xf numFmtId="4" fontId="3" fillId="0" borderId="0" xfId="0" applyNumberFormat="1" applyFont="1" applyBorder="1" applyAlignment="1">
      <alignment horizontal="left" vertical="center" wrapText="1"/>
    </xf>
    <xf numFmtId="3" fontId="3" fillId="38" borderId="39" xfId="0" applyNumberFormat="1" applyFont="1" applyFill="1" applyBorder="1" applyAlignment="1">
      <alignment horizontal="center" vertical="center" readingOrder="2"/>
    </xf>
    <xf numFmtId="0" fontId="3" fillId="38" borderId="41" xfId="0" applyFont="1" applyFill="1" applyBorder="1" applyAlignment="1">
      <alignment horizontal="left" vertical="center" wrapText="1" readingOrder="2"/>
    </xf>
    <xf numFmtId="0" fontId="87" fillId="38" borderId="0" xfId="0" applyFont="1" applyFill="1" applyAlignment="1">
      <alignment vertical="center"/>
    </xf>
    <xf numFmtId="0" fontId="76" fillId="0" borderId="46" xfId="0" applyFont="1" applyBorder="1" applyAlignment="1">
      <alignment horizontal="center" vertical="center" readingOrder="2"/>
    </xf>
    <xf numFmtId="3" fontId="5" fillId="0" borderId="46" xfId="0" applyNumberFormat="1" applyFont="1" applyFill="1" applyBorder="1" applyAlignment="1">
      <alignment horizontal="center" vertical="center" readingOrder="2"/>
    </xf>
    <xf numFmtId="4" fontId="5" fillId="0" borderId="46" xfId="0" applyNumberFormat="1" applyFont="1" applyBorder="1" applyAlignment="1">
      <alignment horizontal="left" vertical="center"/>
    </xf>
    <xf numFmtId="3" fontId="5" fillId="9" borderId="22" xfId="0" applyNumberFormat="1" applyFont="1" applyFill="1" applyBorder="1" applyAlignment="1">
      <alignment horizontal="right" vertical="center" wrapText="1" readingOrder="2"/>
    </xf>
    <xf numFmtId="3" fontId="5" fillId="9" borderId="22" xfId="0" applyNumberFormat="1" applyFont="1" applyFill="1" applyBorder="1" applyAlignment="1">
      <alignment horizontal="center" vertical="center" readingOrder="2"/>
    </xf>
    <xf numFmtId="3" fontId="5" fillId="9" borderId="22" xfId="0" applyNumberFormat="1" applyFont="1" applyFill="1" applyBorder="1" applyAlignment="1">
      <alignment horizontal="left" vertical="center" wrapText="1" readingOrder="2"/>
    </xf>
    <xf numFmtId="0" fontId="76" fillId="0" borderId="39" xfId="0" applyFont="1" applyBorder="1" applyAlignment="1">
      <alignment horizontal="right" vertical="center"/>
    </xf>
    <xf numFmtId="0" fontId="76" fillId="38" borderId="39" xfId="0" applyFont="1" applyFill="1" applyBorder="1" applyAlignment="1">
      <alignment horizontal="right" vertical="center"/>
    </xf>
    <xf numFmtId="0" fontId="76" fillId="0" borderId="39" xfId="0" applyFont="1" applyBorder="1" applyAlignment="1">
      <alignment horizontal="right" vertical="center" wrapText="1"/>
    </xf>
    <xf numFmtId="0" fontId="76" fillId="0" borderId="46" xfId="0" applyFont="1" applyBorder="1" applyAlignment="1">
      <alignment horizontal="right" vertical="center"/>
    </xf>
    <xf numFmtId="3" fontId="5" fillId="38" borderId="0" xfId="0" applyNumberFormat="1" applyFont="1" applyFill="1" applyBorder="1" applyAlignment="1">
      <alignment horizontal="right" vertical="center" readingOrder="2"/>
    </xf>
    <xf numFmtId="3" fontId="5" fillId="38" borderId="0" xfId="0" applyNumberFormat="1" applyFont="1" applyFill="1" applyBorder="1" applyAlignment="1">
      <alignment horizontal="right" vertical="center" wrapText="1" readingOrder="2"/>
    </xf>
    <xf numFmtId="0" fontId="88" fillId="0" borderId="0" xfId="0" applyFont="1" applyBorder="1" applyAlignment="1">
      <alignment/>
    </xf>
    <xf numFmtId="0" fontId="81" fillId="0" borderId="0" xfId="0" applyFont="1" applyBorder="1" applyAlignment="1">
      <alignment/>
    </xf>
    <xf numFmtId="4" fontId="5" fillId="38" borderId="45" xfId="0" applyNumberFormat="1" applyFont="1" applyFill="1" applyBorder="1" applyAlignment="1">
      <alignment horizontal="right" vertical="center" wrapText="1" readingOrder="2"/>
    </xf>
    <xf numFmtId="4" fontId="5" fillId="38" borderId="38" xfId="0" applyNumberFormat="1" applyFont="1" applyFill="1" applyBorder="1" applyAlignment="1">
      <alignment horizontal="right" vertical="center" wrapText="1" readingOrder="2"/>
    </xf>
    <xf numFmtId="3" fontId="5" fillId="38" borderId="45" xfId="0" applyNumberFormat="1" applyFont="1" applyFill="1" applyBorder="1" applyAlignment="1">
      <alignment horizontal="center" vertical="center" wrapText="1" readingOrder="2"/>
    </xf>
    <xf numFmtId="3" fontId="5" fillId="38" borderId="38" xfId="0" applyNumberFormat="1" applyFont="1" applyFill="1" applyBorder="1" applyAlignment="1">
      <alignment horizontal="center" vertical="center" wrapText="1" readingOrder="2"/>
    </xf>
    <xf numFmtId="4" fontId="5" fillId="0" borderId="45" xfId="0" applyNumberFormat="1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left" vertical="center" wrapText="1"/>
    </xf>
    <xf numFmtId="4" fontId="6" fillId="38" borderId="45" xfId="0" applyNumberFormat="1" applyFont="1" applyFill="1" applyBorder="1" applyAlignment="1">
      <alignment horizontal="right" vertical="center" wrapText="1" readingOrder="2"/>
    </xf>
    <xf numFmtId="4" fontId="6" fillId="0" borderId="45" xfId="0" applyNumberFormat="1" applyFont="1" applyBorder="1" applyAlignment="1">
      <alignment horizontal="left" vertical="center" wrapText="1"/>
    </xf>
    <xf numFmtId="3" fontId="5" fillId="0" borderId="45" xfId="0" applyNumberFormat="1" applyFont="1" applyBorder="1" applyAlignment="1">
      <alignment horizontal="center" vertical="center" readingOrder="2"/>
    </xf>
    <xf numFmtId="3" fontId="5" fillId="0" borderId="38" xfId="0" applyNumberFormat="1" applyFont="1" applyBorder="1" applyAlignment="1">
      <alignment horizontal="center" vertical="center" readingOrder="2"/>
    </xf>
    <xf numFmtId="3" fontId="5" fillId="38" borderId="45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4" fontId="5" fillId="0" borderId="45" xfId="0" applyNumberFormat="1" applyFont="1" applyBorder="1" applyAlignment="1">
      <alignment horizontal="left" vertical="center"/>
    </xf>
    <xf numFmtId="4" fontId="5" fillId="0" borderId="38" xfId="0" applyNumberFormat="1" applyFont="1" applyBorder="1" applyAlignment="1">
      <alignment horizontal="left" vertical="center"/>
    </xf>
    <xf numFmtId="0" fontId="3" fillId="38" borderId="0" xfId="0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9" borderId="44" xfId="0" applyNumberFormat="1" applyFont="1" applyFill="1" applyBorder="1" applyAlignment="1">
      <alignment horizontal="left" vertical="center"/>
    </xf>
    <xf numFmtId="4" fontId="5" fillId="9" borderId="38" xfId="0" applyNumberFormat="1" applyFont="1" applyFill="1" applyBorder="1" applyAlignment="1">
      <alignment horizontal="left" vertical="center"/>
    </xf>
    <xf numFmtId="4" fontId="5" fillId="9" borderId="44" xfId="0" applyNumberFormat="1" applyFont="1" applyFill="1" applyBorder="1" applyAlignment="1">
      <alignment horizontal="right" vertical="center" readingOrder="2"/>
    </xf>
    <xf numFmtId="4" fontId="5" fillId="9" borderId="38" xfId="0" applyNumberFormat="1" applyFont="1" applyFill="1" applyBorder="1" applyAlignment="1">
      <alignment horizontal="right" vertical="center" readingOrder="2"/>
    </xf>
    <xf numFmtId="2" fontId="7" fillId="38" borderId="0" xfId="0" applyNumberFormat="1" applyFont="1" applyFill="1" applyBorder="1" applyAlignment="1">
      <alignment horizontal="right" vertical="center" wrapText="1" readingOrder="2"/>
    </xf>
    <xf numFmtId="2" fontId="7" fillId="38" borderId="0" xfId="0" applyNumberFormat="1" applyFont="1" applyFill="1" applyBorder="1" applyAlignment="1">
      <alignment horizontal="left" vertical="center" wrapText="1" readingOrder="1"/>
    </xf>
    <xf numFmtId="2" fontId="7" fillId="38" borderId="0" xfId="0" applyNumberFormat="1" applyFont="1" applyFill="1" applyBorder="1" applyAlignment="1">
      <alignment horizontal="left" vertical="top" readingOrder="1"/>
    </xf>
    <xf numFmtId="4" fontId="5" fillId="38" borderId="45" xfId="0" applyNumberFormat="1" applyFont="1" applyFill="1" applyBorder="1" applyAlignment="1">
      <alignment horizontal="right" wrapText="1" readingOrder="2"/>
    </xf>
    <xf numFmtId="4" fontId="5" fillId="38" borderId="38" xfId="0" applyNumberFormat="1" applyFont="1" applyFill="1" applyBorder="1" applyAlignment="1">
      <alignment horizontal="right" wrapText="1" readingOrder="2"/>
    </xf>
    <xf numFmtId="3" fontId="5" fillId="38" borderId="45" xfId="0" applyNumberFormat="1" applyFont="1" applyFill="1" applyBorder="1" applyAlignment="1">
      <alignment horizontal="center" vertical="center" readingOrder="2"/>
    </xf>
    <xf numFmtId="3" fontId="5" fillId="38" borderId="38" xfId="0" applyNumberFormat="1" applyFont="1" applyFill="1" applyBorder="1" applyAlignment="1">
      <alignment horizontal="center" vertical="center" readingOrder="2"/>
    </xf>
    <xf numFmtId="4" fontId="7" fillId="38" borderId="0" xfId="0" applyNumberFormat="1" applyFont="1" applyFill="1" applyBorder="1" applyAlignment="1">
      <alignment horizontal="right" vertical="center" wrapText="1" readingOrder="2"/>
    </xf>
    <xf numFmtId="0" fontId="7" fillId="0" borderId="0" xfId="58" applyFont="1" applyBorder="1" applyAlignment="1">
      <alignment horizontal="left" vertical="center" wrapText="1"/>
      <protection/>
    </xf>
    <xf numFmtId="4" fontId="5" fillId="38" borderId="45" xfId="0" applyNumberFormat="1" applyFont="1" applyFill="1" applyBorder="1" applyAlignment="1">
      <alignment horizontal="center" vertical="center" wrapText="1" readingOrder="2"/>
    </xf>
    <xf numFmtId="4" fontId="5" fillId="38" borderId="38" xfId="0" applyNumberFormat="1" applyFont="1" applyFill="1" applyBorder="1" applyAlignment="1">
      <alignment horizontal="center" vertical="center" wrapText="1" readingOrder="2"/>
    </xf>
    <xf numFmtId="4" fontId="13" fillId="38" borderId="0" xfId="0" applyNumberFormat="1" applyFont="1" applyFill="1" applyBorder="1" applyAlignment="1">
      <alignment horizontal="center" vertical="center" wrapText="1" readingOrder="2"/>
    </xf>
    <xf numFmtId="4" fontId="54" fillId="38" borderId="0" xfId="0" applyNumberFormat="1" applyFont="1" applyFill="1" applyBorder="1" applyAlignment="1">
      <alignment horizontal="center" vertical="center" wrapText="1" readingOrder="1"/>
    </xf>
    <xf numFmtId="4" fontId="5" fillId="38" borderId="44" xfId="0" applyNumberFormat="1" applyFont="1" applyFill="1" applyBorder="1" applyAlignment="1">
      <alignment horizontal="right" vertical="center" readingOrder="2"/>
    </xf>
    <xf numFmtId="4" fontId="5" fillId="38" borderId="44" xfId="0" applyNumberFormat="1" applyFont="1" applyFill="1" applyBorder="1" applyAlignment="1">
      <alignment horizontal="left" vertical="center" readingOrder="1"/>
    </xf>
    <xf numFmtId="4" fontId="4" fillId="38" borderId="0" xfId="0" applyNumberFormat="1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top" wrapText="1"/>
    </xf>
    <xf numFmtId="4" fontId="5" fillId="9" borderId="44" xfId="0" applyNumberFormat="1" applyFont="1" applyFill="1" applyBorder="1" applyAlignment="1">
      <alignment horizontal="center" vertical="center" wrapText="1" readingOrder="2"/>
    </xf>
    <xf numFmtId="4" fontId="5" fillId="9" borderId="50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44" xfId="0" applyNumberFormat="1" applyFont="1" applyFill="1" applyBorder="1" applyAlignment="1">
      <alignment horizontal="center" vertical="center" readingOrder="2"/>
    </xf>
    <xf numFmtId="4" fontId="5" fillId="9" borderId="50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4" fontId="5" fillId="9" borderId="44" xfId="0" applyNumberFormat="1" applyFont="1" applyFill="1" applyBorder="1" applyAlignment="1">
      <alignment horizontal="right" vertical="center"/>
    </xf>
    <xf numFmtId="4" fontId="5" fillId="9" borderId="0" xfId="0" applyNumberFormat="1" applyFont="1" applyFill="1" applyBorder="1" applyAlignment="1">
      <alignment horizontal="right" vertical="center"/>
    </xf>
    <xf numFmtId="4" fontId="5" fillId="9" borderId="38" xfId="0" applyNumberFormat="1" applyFont="1" applyFill="1" applyBorder="1" applyAlignment="1">
      <alignment horizontal="right" vertical="center"/>
    </xf>
    <xf numFmtId="4" fontId="5" fillId="38" borderId="0" xfId="0" applyNumberFormat="1" applyFont="1" applyFill="1" applyAlignment="1">
      <alignment horizontal="right" vertical="center" readingOrder="2"/>
    </xf>
    <xf numFmtId="4" fontId="5" fillId="38" borderId="0" xfId="0" applyNumberFormat="1" applyFont="1" applyFill="1" applyBorder="1" applyAlignment="1">
      <alignment horizontal="left" vertical="center" readingOrder="1"/>
    </xf>
    <xf numFmtId="4" fontId="3" fillId="38" borderId="0" xfId="0" applyNumberFormat="1" applyFont="1" applyFill="1" applyBorder="1" applyAlignment="1">
      <alignment horizontal="center" vertical="center"/>
    </xf>
    <xf numFmtId="4" fontId="13" fillId="38" borderId="0" xfId="0" applyNumberFormat="1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9" borderId="44" xfId="0" applyNumberFormat="1" applyFont="1" applyFill="1" applyBorder="1" applyAlignment="1">
      <alignment horizontal="center" vertical="center"/>
    </xf>
    <xf numFmtId="4" fontId="5" fillId="9" borderId="50" xfId="0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/>
    </xf>
    <xf numFmtId="4" fontId="5" fillId="9" borderId="38" xfId="0" applyNumberFormat="1" applyFont="1" applyFill="1" applyBorder="1" applyAlignment="1">
      <alignment horizontal="center" vertical="center"/>
    </xf>
    <xf numFmtId="4" fontId="5" fillId="9" borderId="33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 wrapText="1"/>
    </xf>
    <xf numFmtId="4" fontId="5" fillId="9" borderId="33" xfId="0" applyNumberFormat="1" applyFont="1" applyFill="1" applyBorder="1" applyAlignment="1">
      <alignment horizontal="center" vertical="center"/>
    </xf>
    <xf numFmtId="4" fontId="4" fillId="38" borderId="0" xfId="0" applyNumberFormat="1" applyFont="1" applyFill="1" applyBorder="1" applyAlignment="1">
      <alignment horizontal="center" vertical="center" wrapText="1" readingOrder="2"/>
    </xf>
    <xf numFmtId="4" fontId="3" fillId="9" borderId="44" xfId="0" applyNumberFormat="1" applyFont="1" applyFill="1" applyBorder="1" applyAlignment="1">
      <alignment horizontal="right" vertical="center" readingOrder="2"/>
    </xf>
    <xf numFmtId="4" fontId="3" fillId="9" borderId="0" xfId="0" applyNumberFormat="1" applyFont="1" applyFill="1" applyBorder="1" applyAlignment="1">
      <alignment horizontal="right" vertical="center" readingOrder="2"/>
    </xf>
    <xf numFmtId="4" fontId="3" fillId="9" borderId="38" xfId="0" applyNumberFormat="1" applyFont="1" applyFill="1" applyBorder="1" applyAlignment="1">
      <alignment horizontal="right" vertical="center" readingOrder="2"/>
    </xf>
    <xf numFmtId="4" fontId="3" fillId="9" borderId="44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3" fillId="9" borderId="44" xfId="0" applyNumberFormat="1" applyFont="1" applyFill="1" applyBorder="1" applyAlignment="1">
      <alignment horizontal="center" vertical="center" readingOrder="2"/>
    </xf>
    <xf numFmtId="4" fontId="3" fillId="9" borderId="50" xfId="0" applyNumberFormat="1" applyFont="1" applyFill="1" applyBorder="1" applyAlignment="1">
      <alignment horizontal="center" vertical="center" readingOrder="2"/>
    </xf>
    <xf numFmtId="4" fontId="3" fillId="9" borderId="44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left" vertical="center"/>
    </xf>
    <xf numFmtId="4" fontId="3" fillId="9" borderId="38" xfId="0" applyNumberFormat="1" applyFont="1" applyFill="1" applyBorder="1" applyAlignment="1">
      <alignment horizontal="left" vertical="center"/>
    </xf>
    <xf numFmtId="4" fontId="3" fillId="9" borderId="50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readingOrder="2"/>
    </xf>
    <xf numFmtId="4" fontId="3" fillId="9" borderId="33" xfId="0" applyNumberFormat="1" applyFont="1" applyFill="1" applyBorder="1" applyAlignment="1">
      <alignment horizontal="center" vertical="center" readingOrder="2"/>
    </xf>
    <xf numFmtId="4" fontId="5" fillId="9" borderId="44" xfId="0" applyNumberFormat="1" applyFont="1" applyFill="1" applyBorder="1" applyAlignment="1">
      <alignment horizontal="right" vertical="center" wrapText="1"/>
    </xf>
    <xf numFmtId="4" fontId="5" fillId="9" borderId="38" xfId="0" applyNumberFormat="1" applyFont="1" applyFill="1" applyBorder="1" applyAlignment="1">
      <alignment horizontal="right" vertical="center" wrapText="1"/>
    </xf>
    <xf numFmtId="0" fontId="5" fillId="9" borderId="44" xfId="0" applyFont="1" applyFill="1" applyBorder="1" applyAlignment="1">
      <alignment horizontal="left" vertical="center"/>
    </xf>
    <xf numFmtId="0" fontId="5" fillId="9" borderId="38" xfId="0" applyFont="1" applyFill="1" applyBorder="1" applyAlignment="1">
      <alignment horizontal="left" vertical="center"/>
    </xf>
    <xf numFmtId="2" fontId="3" fillId="38" borderId="44" xfId="0" applyNumberFormat="1" applyFont="1" applyFill="1" applyBorder="1" applyAlignment="1">
      <alignment horizontal="right" vertical="center" wrapText="1"/>
    </xf>
    <xf numFmtId="2" fontId="3" fillId="38" borderId="44" xfId="0" applyNumberFormat="1" applyFont="1" applyFill="1" applyBorder="1" applyAlignment="1">
      <alignment horizontal="left" vertical="center" wrapText="1"/>
    </xf>
    <xf numFmtId="4" fontId="5" fillId="0" borderId="44" xfId="0" applyNumberFormat="1" applyFont="1" applyBorder="1" applyAlignment="1">
      <alignment horizontal="right" vertical="center" readingOrder="1"/>
    </xf>
    <xf numFmtId="2" fontId="3" fillId="38" borderId="0" xfId="0" applyNumberFormat="1" applyFont="1" applyFill="1" applyBorder="1" applyAlignment="1">
      <alignment horizontal="center" vertical="center" wrapText="1"/>
    </xf>
    <xf numFmtId="2" fontId="5" fillId="9" borderId="44" xfId="0" applyNumberFormat="1" applyFont="1" applyFill="1" applyBorder="1" applyAlignment="1">
      <alignment horizontal="right" vertical="center" wrapText="1"/>
    </xf>
    <xf numFmtId="2" fontId="5" fillId="9" borderId="38" xfId="0" applyNumberFormat="1" applyFont="1" applyFill="1" applyBorder="1" applyAlignment="1">
      <alignment horizontal="right" vertical="center" wrapText="1"/>
    </xf>
    <xf numFmtId="2" fontId="5" fillId="9" borderId="44" xfId="0" applyNumberFormat="1" applyFont="1" applyFill="1" applyBorder="1" applyAlignment="1">
      <alignment horizontal="left" vertical="center"/>
    </xf>
    <xf numFmtId="2" fontId="5" fillId="9" borderId="38" xfId="0" applyNumberFormat="1" applyFont="1" applyFill="1" applyBorder="1" applyAlignment="1">
      <alignment horizontal="left" vertical="center"/>
    </xf>
    <xf numFmtId="0" fontId="6" fillId="0" borderId="0" xfId="58" applyFont="1" applyBorder="1" applyAlignment="1">
      <alignment horizontal="left" vertical="center" wrapText="1" readingOrder="2"/>
      <protection/>
    </xf>
    <xf numFmtId="0" fontId="5" fillId="0" borderId="44" xfId="58" applyFont="1" applyBorder="1" applyAlignment="1">
      <alignment horizontal="left" vertical="center" wrapText="1" readingOrder="2"/>
      <protection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0" borderId="43" xfId="0" applyNumberFormat="1" applyFont="1" applyBorder="1" applyAlignment="1">
      <alignment horizontal="right" vertical="center" wrapText="1" readingOrder="2"/>
    </xf>
    <xf numFmtId="4" fontId="3" fillId="0" borderId="43" xfId="0" applyNumberFormat="1" applyFont="1" applyBorder="1" applyAlignment="1">
      <alignment horizontal="left" vertical="center"/>
    </xf>
    <xf numFmtId="4" fontId="40" fillId="38" borderId="0" xfId="0" applyNumberFormat="1" applyFont="1" applyFill="1" applyBorder="1" applyAlignment="1">
      <alignment horizontal="right" vertical="center"/>
    </xf>
    <xf numFmtId="0" fontId="89" fillId="0" borderId="0" xfId="0" applyFont="1" applyAlignment="1">
      <alignment vertical="center"/>
    </xf>
    <xf numFmtId="0" fontId="7" fillId="0" borderId="44" xfId="58" applyFont="1" applyBorder="1" applyAlignment="1">
      <alignment vertical="center" wrapText="1" readingOrder="2"/>
      <protection/>
    </xf>
    <xf numFmtId="4" fontId="89" fillId="0" borderId="44" xfId="0" applyNumberFormat="1" applyFont="1" applyBorder="1" applyAlignment="1">
      <alignment horizontal="right" vertical="center" readingOrder="1"/>
    </xf>
    <xf numFmtId="4" fontId="3" fillId="9" borderId="0" xfId="0" applyNumberFormat="1" applyFont="1" applyFill="1" applyBorder="1" applyAlignment="1">
      <alignment horizontal="center" vertical="center" wrapText="1" readingOrder="1"/>
    </xf>
    <xf numFmtId="4" fontId="3" fillId="9" borderId="38" xfId="0" applyNumberFormat="1" applyFont="1" applyFill="1" applyBorder="1" applyAlignment="1">
      <alignment horizontal="center" vertical="center" wrapText="1" readingOrder="1"/>
    </xf>
    <xf numFmtId="4" fontId="3" fillId="9" borderId="33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33" xfId="0" applyNumberFormat="1" applyFont="1" applyFill="1" applyBorder="1" applyAlignment="1">
      <alignment horizontal="center" vertical="center"/>
    </xf>
    <xf numFmtId="4" fontId="3" fillId="9" borderId="38" xfId="0" applyNumberFormat="1" applyFont="1" applyFill="1" applyBorder="1" applyAlignment="1">
      <alignment horizontal="center" vertical="center"/>
    </xf>
    <xf numFmtId="0" fontId="7" fillId="0" borderId="44" xfId="58" applyFont="1" applyBorder="1" applyAlignment="1">
      <alignment horizontal="left" vertical="center" wrapText="1" readingOrder="2"/>
      <protection/>
    </xf>
    <xf numFmtId="4" fontId="3" fillId="9" borderId="44" xfId="0" applyNumberFormat="1" applyFont="1" applyFill="1" applyBorder="1" applyAlignment="1">
      <alignment horizontal="right" vertical="center"/>
    </xf>
    <xf numFmtId="4" fontId="3" fillId="9" borderId="0" xfId="0" applyNumberFormat="1" applyFont="1" applyFill="1" applyBorder="1" applyAlignment="1">
      <alignment horizontal="right" vertical="center"/>
    </xf>
    <xf numFmtId="4" fontId="3" fillId="9" borderId="38" xfId="0" applyNumberFormat="1" applyFont="1" applyFill="1" applyBorder="1" applyAlignment="1">
      <alignment horizontal="right" vertical="center"/>
    </xf>
    <xf numFmtId="4" fontId="3" fillId="9" borderId="44" xfId="0" applyNumberFormat="1" applyFont="1" applyFill="1" applyBorder="1" applyAlignment="1">
      <alignment horizontal="center" vertical="center"/>
    </xf>
    <xf numFmtId="4" fontId="3" fillId="9" borderId="50" xfId="0" applyNumberFormat="1" applyFont="1" applyFill="1" applyBorder="1" applyAlignment="1">
      <alignment horizontal="center" vertical="center"/>
    </xf>
    <xf numFmtId="4" fontId="13" fillId="38" borderId="0" xfId="0" applyNumberFormat="1" applyFont="1" applyFill="1" applyBorder="1" applyAlignment="1">
      <alignment horizontal="center" vertical="center" wrapText="1"/>
    </xf>
    <xf numFmtId="4" fontId="3" fillId="9" borderId="0" xfId="0" applyNumberFormat="1" applyFont="1" applyFill="1" applyBorder="1" applyAlignment="1">
      <alignment horizontal="center" vertical="center"/>
    </xf>
    <xf numFmtId="2" fontId="6" fillId="38" borderId="0" xfId="0" applyNumberFormat="1" applyFont="1" applyFill="1" applyBorder="1" applyAlignment="1">
      <alignment horizontal="right" vertical="center" wrapText="1" readingOrder="2"/>
    </xf>
    <xf numFmtId="2" fontId="6" fillId="38" borderId="0" xfId="0" applyNumberFormat="1" applyFont="1" applyFill="1" applyBorder="1" applyAlignment="1">
      <alignment horizontal="right" vertical="top" wrapText="1" readingOrder="2"/>
    </xf>
    <xf numFmtId="2" fontId="16" fillId="38" borderId="0" xfId="0" applyNumberFormat="1" applyFont="1" applyFill="1" applyBorder="1" applyAlignment="1">
      <alignment horizontal="center" vertical="center" wrapText="1"/>
    </xf>
    <xf numFmtId="2" fontId="6" fillId="38" borderId="44" xfId="0" applyNumberFormat="1" applyFont="1" applyFill="1" applyBorder="1" applyAlignment="1">
      <alignment horizontal="left" vertical="center" wrapText="1" readingOrder="1"/>
    </xf>
    <xf numFmtId="2" fontId="6" fillId="38" borderId="0" xfId="0" applyNumberFormat="1" applyFont="1" applyFill="1" applyBorder="1" applyAlignment="1">
      <alignment horizontal="left" vertical="center" wrapText="1" readingOrder="2"/>
    </xf>
    <xf numFmtId="2" fontId="3" fillId="0" borderId="0" xfId="0" applyNumberFormat="1" applyFont="1" applyBorder="1" applyAlignment="1">
      <alignment horizontal="center" vertical="center" wrapText="1"/>
    </xf>
    <xf numFmtId="2" fontId="6" fillId="38" borderId="44" xfId="0" applyNumberFormat="1" applyFont="1" applyFill="1" applyBorder="1" applyAlignment="1">
      <alignment horizontal="right" vertical="center" wrapText="1" readingOrder="2"/>
    </xf>
    <xf numFmtId="0" fontId="5" fillId="9" borderId="44" xfId="0" applyFont="1" applyFill="1" applyBorder="1" applyAlignment="1">
      <alignment horizontal="right" vertical="center"/>
    </xf>
    <xf numFmtId="0" fontId="5" fillId="9" borderId="38" xfId="0" applyFont="1" applyFill="1" applyBorder="1" applyAlignment="1">
      <alignment horizontal="right" vertical="center"/>
    </xf>
    <xf numFmtId="0" fontId="5" fillId="9" borderId="48" xfId="0" applyFont="1" applyFill="1" applyBorder="1" applyAlignment="1">
      <alignment horizontal="center" vertical="center" readingOrder="2"/>
    </xf>
    <xf numFmtId="0" fontId="5" fillId="9" borderId="44" xfId="0" applyFont="1" applyFill="1" applyBorder="1" applyAlignment="1">
      <alignment vertical="center" readingOrder="2"/>
    </xf>
    <xf numFmtId="0" fontId="5" fillId="9" borderId="38" xfId="0" applyFont="1" applyFill="1" applyBorder="1" applyAlignment="1">
      <alignment vertical="center" readingOrder="2"/>
    </xf>
    <xf numFmtId="0" fontId="3" fillId="38" borderId="0" xfId="0" applyFont="1" applyFill="1" applyBorder="1" applyAlignment="1">
      <alignment horizontal="center" vertical="top" wrapText="1" readingOrder="2"/>
    </xf>
    <xf numFmtId="0" fontId="5" fillId="9" borderId="44" xfId="0" applyFont="1" applyFill="1" applyBorder="1" applyAlignment="1">
      <alignment horizontal="left" vertical="center" readingOrder="2"/>
    </xf>
    <xf numFmtId="0" fontId="5" fillId="9" borderId="38" xfId="0" applyFont="1" applyFill="1" applyBorder="1" applyAlignment="1">
      <alignment horizontal="left" vertical="center" readingOrder="2"/>
    </xf>
    <xf numFmtId="4" fontId="3" fillId="38" borderId="0" xfId="0" applyNumberFormat="1" applyFont="1" applyFill="1" applyBorder="1" applyAlignment="1">
      <alignment horizontal="center" wrapText="1"/>
    </xf>
    <xf numFmtId="4" fontId="5" fillId="9" borderId="44" xfId="0" applyNumberFormat="1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left" vertical="center" wrapText="1"/>
    </xf>
    <xf numFmtId="0" fontId="5" fillId="9" borderId="38" xfId="0" applyFont="1" applyFill="1" applyBorder="1" applyAlignment="1">
      <alignment horizontal="left" vertical="center" wrapText="1"/>
    </xf>
    <xf numFmtId="4" fontId="5" fillId="9" borderId="51" xfId="0" applyNumberFormat="1" applyFont="1" applyFill="1" applyBorder="1" applyAlignment="1">
      <alignment horizontal="right" vertical="center" wrapText="1"/>
    </xf>
    <xf numFmtId="4" fontId="5" fillId="9" borderId="51" xfId="0" applyNumberFormat="1" applyFont="1" applyFill="1" applyBorder="1" applyAlignment="1">
      <alignment horizontal="left" vertical="center"/>
    </xf>
    <xf numFmtId="0" fontId="5" fillId="9" borderId="44" xfId="0" applyFont="1" applyFill="1" applyBorder="1" applyAlignment="1">
      <alignment horizontal="right" vertical="center" wrapText="1"/>
    </xf>
    <xf numFmtId="0" fontId="5" fillId="9" borderId="38" xfId="0" applyFont="1" applyFill="1" applyBorder="1" applyAlignment="1">
      <alignment horizontal="right" vertical="center" wrapText="1"/>
    </xf>
    <xf numFmtId="4" fontId="3" fillId="38" borderId="43" xfId="0" applyNumberFormat="1" applyFont="1" applyFill="1" applyBorder="1" applyAlignment="1">
      <alignment horizontal="right" vertical="center" wrapText="1"/>
    </xf>
    <xf numFmtId="4" fontId="5" fillId="9" borderId="44" xfId="0" applyNumberFormat="1" applyFont="1" applyFill="1" applyBorder="1" applyAlignment="1">
      <alignment horizontal="left" vertical="center" wrapText="1"/>
    </xf>
    <xf numFmtId="4" fontId="5" fillId="9" borderId="38" xfId="0" applyNumberFormat="1" applyFont="1" applyFill="1" applyBorder="1" applyAlignment="1">
      <alignment horizontal="left" vertical="center" wrapText="1"/>
    </xf>
    <xf numFmtId="3" fontId="5" fillId="38" borderId="0" xfId="0" applyNumberFormat="1" applyFont="1" applyFill="1" applyBorder="1" applyAlignment="1">
      <alignment horizontal="right" vertical="center" readingOrder="2"/>
    </xf>
    <xf numFmtId="0" fontId="5" fillId="0" borderId="0" xfId="0" applyFont="1" applyAlignment="1">
      <alignment vertical="center"/>
    </xf>
    <xf numFmtId="3" fontId="5" fillId="38" borderId="0" xfId="0" applyNumberFormat="1" applyFont="1" applyFill="1" applyBorder="1" applyAlignment="1">
      <alignment horizontal="left" vertical="center" wrapText="1" readingOrder="2"/>
    </xf>
    <xf numFmtId="3" fontId="5" fillId="38" borderId="0" xfId="0" applyNumberFormat="1" applyFont="1" applyFill="1" applyBorder="1" applyAlignment="1">
      <alignment horizontal="right" vertical="center" wrapText="1" readingOrder="2"/>
    </xf>
    <xf numFmtId="3" fontId="5" fillId="0" borderId="44" xfId="0" applyNumberFormat="1" applyFont="1" applyBorder="1" applyAlignment="1">
      <alignment horizontal="right" vertical="center" readingOrder="2"/>
    </xf>
    <xf numFmtId="3" fontId="5" fillId="0" borderId="44" xfId="0" applyNumberFormat="1" applyFont="1" applyFill="1" applyBorder="1" applyAlignment="1">
      <alignment horizontal="left" vertical="center" readingOrder="1"/>
    </xf>
    <xf numFmtId="0" fontId="16" fillId="38" borderId="0" xfId="0" applyFont="1" applyFill="1" applyAlignment="1">
      <alignment horizontal="center" vertical="center" wrapText="1"/>
    </xf>
    <xf numFmtId="0" fontId="76" fillId="0" borderId="43" xfId="0" applyFont="1" applyBorder="1" applyAlignment="1">
      <alignment horizontal="left" vertical="center"/>
    </xf>
    <xf numFmtId="0" fontId="86" fillId="9" borderId="44" xfId="0" applyFont="1" applyFill="1" applyBorder="1" applyAlignment="1">
      <alignment horizontal="right" vertical="center"/>
    </xf>
    <xf numFmtId="0" fontId="86" fillId="9" borderId="0" xfId="0" applyFont="1" applyFill="1" applyBorder="1" applyAlignment="1">
      <alignment horizontal="right" vertical="center"/>
    </xf>
    <xf numFmtId="0" fontId="86" fillId="9" borderId="38" xfId="0" applyFont="1" applyFill="1" applyBorder="1" applyAlignment="1">
      <alignment horizontal="right" vertical="center"/>
    </xf>
    <xf numFmtId="0" fontId="86" fillId="9" borderId="44" xfId="0" applyFont="1" applyFill="1" applyBorder="1" applyAlignment="1">
      <alignment horizontal="center" vertical="center" readingOrder="2"/>
    </xf>
    <xf numFmtId="0" fontId="86" fillId="9" borderId="0" xfId="0" applyFont="1" applyFill="1" applyBorder="1" applyAlignment="1">
      <alignment horizontal="center" vertical="center" readingOrder="2"/>
    </xf>
    <xf numFmtId="0" fontId="86" fillId="9" borderId="38" xfId="0" applyFont="1" applyFill="1" applyBorder="1" applyAlignment="1">
      <alignment horizontal="center" vertical="center" readingOrder="2"/>
    </xf>
    <xf numFmtId="0" fontId="86" fillId="9" borderId="44" xfId="0" applyFont="1" applyFill="1" applyBorder="1" applyAlignment="1">
      <alignment horizontal="center" vertical="center"/>
    </xf>
    <xf numFmtId="0" fontId="86" fillId="9" borderId="0" xfId="0" applyFont="1" applyFill="1" applyBorder="1" applyAlignment="1">
      <alignment horizontal="center" vertical="center"/>
    </xf>
    <xf numFmtId="0" fontId="86" fillId="9" borderId="38" xfId="0" applyFont="1" applyFill="1" applyBorder="1" applyAlignment="1">
      <alignment horizontal="center" vertical="center"/>
    </xf>
    <xf numFmtId="0" fontId="86" fillId="9" borderId="44" xfId="0" applyFont="1" applyFill="1" applyBorder="1" applyAlignment="1">
      <alignment horizontal="left" vertical="center"/>
    </xf>
    <xf numFmtId="0" fontId="86" fillId="9" borderId="0" xfId="0" applyFont="1" applyFill="1" applyBorder="1" applyAlignment="1">
      <alignment horizontal="left" vertical="center"/>
    </xf>
    <xf numFmtId="0" fontId="86" fillId="9" borderId="38" xfId="0" applyFont="1" applyFill="1" applyBorder="1" applyAlignment="1">
      <alignment horizontal="left" vertical="center"/>
    </xf>
    <xf numFmtId="3" fontId="5" fillId="0" borderId="39" xfId="0" applyNumberFormat="1" applyFont="1" applyBorder="1" applyAlignment="1">
      <alignment horizontal="right" vertical="center"/>
    </xf>
    <xf numFmtId="3" fontId="5" fillId="9" borderId="47" xfId="0" applyNumberFormat="1" applyFont="1" applyFill="1" applyBorder="1" applyAlignment="1">
      <alignment horizontal="right" vertical="center"/>
    </xf>
    <xf numFmtId="3" fontId="3" fillId="38" borderId="0" xfId="0" applyNumberFormat="1" applyFont="1" applyFill="1" applyBorder="1" applyAlignment="1">
      <alignment horizontal="center" vertical="top" wrapText="1"/>
    </xf>
    <xf numFmtId="3" fontId="5" fillId="9" borderId="44" xfId="0" applyNumberFormat="1" applyFont="1" applyFill="1" applyBorder="1" applyAlignment="1">
      <alignment horizontal="right" vertical="center" wrapText="1"/>
    </xf>
    <xf numFmtId="3" fontId="5" fillId="9" borderId="38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38" borderId="38" xfId="0" applyNumberFormat="1" applyFont="1" applyFill="1" applyBorder="1" applyAlignment="1">
      <alignment horizontal="right" vertical="center" wrapText="1"/>
    </xf>
    <xf numFmtId="3" fontId="3" fillId="38" borderId="0" xfId="0" applyNumberFormat="1" applyFont="1" applyFill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left" vertical="center" readingOrder="1"/>
    </xf>
    <xf numFmtId="0" fontId="5" fillId="9" borderId="38" xfId="0" applyFont="1" applyFill="1" applyBorder="1" applyAlignment="1">
      <alignment horizontal="left" vertical="center" readingOrder="1"/>
    </xf>
    <xf numFmtId="3" fontId="5" fillId="0" borderId="42" xfId="0" applyNumberFormat="1" applyFont="1" applyBorder="1" applyAlignment="1">
      <alignment horizontal="right" vertical="center"/>
    </xf>
    <xf numFmtId="173" fontId="5" fillId="0" borderId="40" xfId="0" applyNumberFormat="1" applyFont="1" applyBorder="1" applyAlignment="1">
      <alignment horizontal="right" vertical="center"/>
    </xf>
    <xf numFmtId="173" fontId="5" fillId="9" borderId="47" xfId="0" applyNumberFormat="1" applyFont="1" applyFill="1" applyBorder="1" applyAlignment="1">
      <alignment horizontal="right" vertical="center" wrapText="1"/>
    </xf>
    <xf numFmtId="173" fontId="16" fillId="38" borderId="0" xfId="0" applyNumberFormat="1" applyFont="1" applyFill="1" applyBorder="1" applyAlignment="1">
      <alignment horizontal="center" vertical="center" wrapText="1"/>
    </xf>
    <xf numFmtId="173" fontId="5" fillId="9" borderId="44" xfId="0" applyNumberFormat="1" applyFont="1" applyFill="1" applyBorder="1" applyAlignment="1">
      <alignment horizontal="right" vertical="center" wrapText="1"/>
    </xf>
    <xf numFmtId="173" fontId="5" fillId="9" borderId="38" xfId="0" applyNumberFormat="1" applyFont="1" applyFill="1" applyBorder="1" applyAlignment="1">
      <alignment horizontal="right" vertical="center" wrapText="1"/>
    </xf>
    <xf numFmtId="173" fontId="5" fillId="9" borderId="44" xfId="0" applyNumberFormat="1" applyFont="1" applyFill="1" applyBorder="1" applyAlignment="1">
      <alignment horizontal="left" vertical="center"/>
    </xf>
    <xf numFmtId="173" fontId="5" fillId="9" borderId="38" xfId="0" applyNumberFormat="1" applyFont="1" applyFill="1" applyBorder="1" applyAlignment="1">
      <alignment horizontal="left" vertical="center"/>
    </xf>
    <xf numFmtId="173" fontId="5" fillId="0" borderId="41" xfId="0" applyNumberFormat="1" applyFont="1" applyBorder="1" applyAlignment="1">
      <alignment horizontal="right" vertical="center"/>
    </xf>
    <xf numFmtId="173" fontId="5" fillId="0" borderId="39" xfId="0" applyNumberFormat="1" applyFont="1" applyBorder="1" applyAlignment="1">
      <alignment horizontal="right" vertical="center"/>
    </xf>
    <xf numFmtId="3" fontId="5" fillId="9" borderId="44" xfId="0" applyNumberFormat="1" applyFont="1" applyFill="1" applyBorder="1" applyAlignment="1">
      <alignment horizontal="left" vertical="center" wrapText="1"/>
    </xf>
    <xf numFmtId="3" fontId="5" fillId="9" borderId="38" xfId="0" applyNumberFormat="1" applyFont="1" applyFill="1" applyBorder="1" applyAlignment="1">
      <alignment horizontal="left" vertical="center" wrapText="1"/>
    </xf>
    <xf numFmtId="3" fontId="5" fillId="9" borderId="47" xfId="0" applyNumberFormat="1" applyFont="1" applyFill="1" applyBorder="1" applyAlignment="1">
      <alignment horizontal="right" vertical="center" wrapText="1"/>
    </xf>
    <xf numFmtId="3" fontId="6" fillId="38" borderId="44" xfId="0" applyNumberFormat="1" applyFont="1" applyFill="1" applyBorder="1" applyAlignment="1">
      <alignment horizontal="right" vertical="center" readingOrder="2"/>
    </xf>
    <xf numFmtId="3" fontId="6" fillId="38" borderId="44" xfId="0" applyNumberFormat="1" applyFont="1" applyFill="1" applyBorder="1" applyAlignment="1">
      <alignment horizontal="left" vertical="center" readingOrder="1"/>
    </xf>
    <xf numFmtId="3" fontId="16" fillId="38" borderId="0" xfId="0" applyNumberFormat="1" applyFont="1" applyFill="1" applyBorder="1" applyAlignment="1">
      <alignment horizontal="center" vertical="center" readingOrder="2"/>
    </xf>
    <xf numFmtId="3" fontId="3" fillId="38" borderId="0" xfId="0" applyNumberFormat="1" applyFont="1" applyFill="1" applyBorder="1" applyAlignment="1">
      <alignment horizontal="center" vertical="center" readingOrder="2"/>
    </xf>
    <xf numFmtId="3" fontId="16" fillId="38" borderId="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173" fontId="3" fillId="38" borderId="0" xfId="0" applyNumberFormat="1" applyFont="1" applyFill="1" applyBorder="1" applyAlignment="1">
      <alignment horizontal="center" vertical="center" wrapText="1"/>
    </xf>
    <xf numFmtId="4" fontId="5" fillId="9" borderId="44" xfId="0" applyNumberFormat="1" applyFont="1" applyFill="1" applyBorder="1" applyAlignment="1">
      <alignment vertical="center" wrapText="1"/>
    </xf>
    <xf numFmtId="173" fontId="5" fillId="0" borderId="42" xfId="0" applyNumberFormat="1" applyFont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 readingOrder="2"/>
    </xf>
    <xf numFmtId="3" fontId="7" fillId="38" borderId="0" xfId="0" applyNumberFormat="1" applyFont="1" applyFill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173" fontId="5" fillId="0" borderId="38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left" vertical="center"/>
    </xf>
    <xf numFmtId="3" fontId="5" fillId="9" borderId="47" xfId="0" applyNumberFormat="1" applyFont="1" applyFill="1" applyBorder="1" applyAlignment="1">
      <alignment horizontal="left" vertical="center" wrapText="1"/>
    </xf>
    <xf numFmtId="3" fontId="7" fillId="38" borderId="44" xfId="0" applyNumberFormat="1" applyFont="1" applyFill="1" applyBorder="1" applyAlignment="1">
      <alignment horizontal="left" vertical="center" readingOrder="1"/>
    </xf>
    <xf numFmtId="3" fontId="5" fillId="0" borderId="39" xfId="0" applyNumberFormat="1" applyFont="1" applyBorder="1" applyAlignment="1">
      <alignment horizontal="left" vertical="center"/>
    </xf>
    <xf numFmtId="4" fontId="5" fillId="38" borderId="0" xfId="0" applyNumberFormat="1" applyFont="1" applyFill="1" applyBorder="1" applyAlignment="1">
      <alignment vertical="center"/>
    </xf>
    <xf numFmtId="0" fontId="13" fillId="38" borderId="0" xfId="0" applyFont="1" applyFill="1" applyAlignment="1">
      <alignment horizontal="center" vertical="center" wrapText="1"/>
    </xf>
    <xf numFmtId="0" fontId="76" fillId="9" borderId="44" xfId="0" applyFont="1" applyFill="1" applyBorder="1" applyAlignment="1">
      <alignment horizontal="right" vertical="center"/>
    </xf>
    <xf numFmtId="0" fontId="76" fillId="9" borderId="38" xfId="0" applyFont="1" applyFill="1" applyBorder="1" applyAlignment="1">
      <alignment horizontal="right" vertical="center"/>
    </xf>
    <xf numFmtId="0" fontId="76" fillId="9" borderId="44" xfId="0" applyFont="1" applyFill="1" applyBorder="1" applyAlignment="1">
      <alignment horizontal="center" vertical="center" readingOrder="2"/>
    </xf>
    <xf numFmtId="0" fontId="76" fillId="9" borderId="38" xfId="0" applyFont="1" applyFill="1" applyBorder="1" applyAlignment="1">
      <alignment horizontal="center" vertical="center" readingOrder="2"/>
    </xf>
    <xf numFmtId="0" fontId="76" fillId="9" borderId="44" xfId="0" applyFont="1" applyFill="1" applyBorder="1" applyAlignment="1">
      <alignment horizontal="center" vertical="center"/>
    </xf>
    <xf numFmtId="0" fontId="76" fillId="9" borderId="38" xfId="0" applyFont="1" applyFill="1" applyBorder="1" applyAlignment="1">
      <alignment horizontal="center" vertical="center"/>
    </xf>
    <xf numFmtId="0" fontId="76" fillId="9" borderId="44" xfId="0" applyFont="1" applyFill="1" applyBorder="1" applyAlignment="1">
      <alignment horizontal="left" vertical="center"/>
    </xf>
    <xf numFmtId="0" fontId="76" fillId="9" borderId="38" xfId="0" applyFont="1" applyFill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rmal 2 5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Percent 2 2" xfId="69"/>
    <cellStyle name="Percent 2 3" xfId="70"/>
    <cellStyle name="Percent 2 4" xfId="71"/>
    <cellStyle name="Percent 2 5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K35"/>
  <sheetViews>
    <sheetView rightToLeft="1" view="pageBreakPreview" zoomScale="80" zoomScaleSheetLayoutView="80" zoomScalePageLayoutView="0" workbookViewId="0" topLeftCell="A2">
      <selection activeCell="B31" sqref="B31"/>
    </sheetView>
  </sheetViews>
  <sheetFormatPr defaultColWidth="9.140625" defaultRowHeight="15"/>
  <cols>
    <col min="1" max="1" width="51.140625" style="0" customWidth="1"/>
    <col min="2" max="2" width="35.57421875" style="0" customWidth="1"/>
    <col min="3" max="3" width="40.57421875" style="0" customWidth="1"/>
    <col min="4" max="4" width="54.00390625" style="0" customWidth="1"/>
  </cols>
  <sheetData>
    <row r="1" ht="15" hidden="1"/>
    <row r="2" spans="1:8" ht="28.5" customHeight="1">
      <c r="A2" s="664" t="s">
        <v>211</v>
      </c>
      <c r="B2" s="664"/>
      <c r="C2" s="664"/>
      <c r="D2" s="664"/>
      <c r="E2" s="274"/>
      <c r="F2" s="274"/>
      <c r="G2" s="274"/>
      <c r="H2" s="274"/>
    </row>
    <row r="3" spans="1:8" ht="33.75" customHeight="1">
      <c r="A3" s="663" t="s">
        <v>213</v>
      </c>
      <c r="B3" s="663"/>
      <c r="C3" s="663"/>
      <c r="D3" s="663"/>
      <c r="E3" s="325"/>
      <c r="F3" s="325"/>
      <c r="G3" s="325"/>
      <c r="H3" s="325"/>
    </row>
    <row r="4" spans="1:4" ht="31.5" customHeight="1" thickBot="1">
      <c r="A4" s="118" t="s">
        <v>37</v>
      </c>
      <c r="B4" s="119"/>
      <c r="C4" s="118"/>
      <c r="D4" s="115" t="s">
        <v>39</v>
      </c>
    </row>
    <row r="5" spans="1:4" ht="24.75" customHeight="1" thickTop="1">
      <c r="A5" s="667" t="s">
        <v>0</v>
      </c>
      <c r="B5" s="369" t="s">
        <v>170</v>
      </c>
      <c r="C5" s="369" t="s">
        <v>172</v>
      </c>
      <c r="D5" s="665" t="s">
        <v>103</v>
      </c>
    </row>
    <row r="6" spans="1:4" ht="20.25" customHeight="1" thickBot="1">
      <c r="A6" s="668"/>
      <c r="B6" s="369" t="s">
        <v>171</v>
      </c>
      <c r="C6" s="369" t="s">
        <v>93</v>
      </c>
      <c r="D6" s="666"/>
    </row>
    <row r="7" spans="1:5" ht="28.5" customHeight="1">
      <c r="A7" s="649" t="s">
        <v>45</v>
      </c>
      <c r="B7" s="224" t="s">
        <v>173</v>
      </c>
      <c r="C7" s="659">
        <v>32</v>
      </c>
      <c r="D7" s="653" t="s">
        <v>99</v>
      </c>
      <c r="E7" s="64"/>
    </row>
    <row r="8" spans="1:11" ht="28.5" customHeight="1" thickBot="1">
      <c r="A8" s="650"/>
      <c r="B8" s="225" t="s">
        <v>174</v>
      </c>
      <c r="C8" s="660"/>
      <c r="D8" s="654"/>
      <c r="E8" s="64"/>
      <c r="J8" s="160"/>
      <c r="K8" s="160"/>
    </row>
    <row r="9" spans="1:11" ht="31.5" customHeight="1">
      <c r="A9" s="649" t="s">
        <v>183</v>
      </c>
      <c r="B9" s="224" t="s">
        <v>175</v>
      </c>
      <c r="C9" s="659">
        <v>36933</v>
      </c>
      <c r="D9" s="661" t="s">
        <v>167</v>
      </c>
      <c r="E9" s="64"/>
      <c r="H9" s="228"/>
      <c r="I9" s="228"/>
      <c r="J9" s="227"/>
      <c r="K9" s="222"/>
    </row>
    <row r="10" spans="1:11" ht="27" customHeight="1" thickBot="1">
      <c r="A10" s="650"/>
      <c r="B10" s="227" t="s">
        <v>176</v>
      </c>
      <c r="C10" s="660"/>
      <c r="D10" s="662"/>
      <c r="E10" s="64"/>
      <c r="H10" s="228"/>
      <c r="I10" s="228"/>
      <c r="J10" s="227"/>
      <c r="K10" s="222"/>
    </row>
    <row r="11" spans="1:11" ht="33.75" customHeight="1">
      <c r="A11" s="649" t="s">
        <v>168</v>
      </c>
      <c r="B11" s="219" t="s">
        <v>175</v>
      </c>
      <c r="C11" s="659">
        <v>18400</v>
      </c>
      <c r="D11" s="661" t="s">
        <v>167</v>
      </c>
      <c r="E11" s="64"/>
      <c r="I11" s="221"/>
      <c r="J11" s="220"/>
      <c r="K11" s="222"/>
    </row>
    <row r="12" spans="1:11" ht="20.25" customHeight="1" thickBot="1">
      <c r="A12" s="650"/>
      <c r="B12" s="227" t="s">
        <v>176</v>
      </c>
      <c r="C12" s="660"/>
      <c r="D12" s="662"/>
      <c r="E12" s="64"/>
      <c r="I12" s="228"/>
      <c r="J12" s="227"/>
      <c r="K12" s="222"/>
    </row>
    <row r="13" spans="1:11" ht="24.75" customHeight="1">
      <c r="A13" s="649" t="s">
        <v>177</v>
      </c>
      <c r="B13" s="219" t="s">
        <v>175</v>
      </c>
      <c r="C13" s="659">
        <v>18533</v>
      </c>
      <c r="D13" s="661" t="s">
        <v>167</v>
      </c>
      <c r="E13" s="64"/>
      <c r="I13" s="221"/>
      <c r="J13" s="220"/>
      <c r="K13" s="222"/>
    </row>
    <row r="14" spans="1:11" ht="24" customHeight="1" thickBot="1">
      <c r="A14" s="650"/>
      <c r="B14" s="227" t="s">
        <v>176</v>
      </c>
      <c r="C14" s="660"/>
      <c r="D14" s="662"/>
      <c r="E14" s="64"/>
      <c r="I14" s="228"/>
      <c r="J14" s="227"/>
      <c r="K14" s="222"/>
    </row>
    <row r="15" spans="1:8" s="396" customFormat="1" ht="24.75" customHeight="1">
      <c r="A15" s="649" t="s">
        <v>320</v>
      </c>
      <c r="B15" s="224" t="s">
        <v>178</v>
      </c>
      <c r="C15" s="659">
        <v>3840077</v>
      </c>
      <c r="D15" s="653" t="s">
        <v>322</v>
      </c>
      <c r="E15" s="395"/>
      <c r="H15" s="397"/>
    </row>
    <row r="16" spans="1:6" s="396" customFormat="1" ht="39" customHeight="1" thickBot="1">
      <c r="A16" s="650"/>
      <c r="B16" s="367" t="s">
        <v>179</v>
      </c>
      <c r="C16" s="660"/>
      <c r="D16" s="654"/>
      <c r="E16" s="398"/>
      <c r="F16" s="399"/>
    </row>
    <row r="17" spans="1:6" s="396" customFormat="1" ht="18.75" customHeight="1">
      <c r="A17" s="649" t="s">
        <v>321</v>
      </c>
      <c r="B17" s="224" t="s">
        <v>178</v>
      </c>
      <c r="C17" s="659">
        <v>1905233</v>
      </c>
      <c r="D17" s="653" t="s">
        <v>154</v>
      </c>
      <c r="E17" s="398"/>
      <c r="F17" s="399"/>
    </row>
    <row r="18" spans="1:6" s="396" customFormat="1" ht="33.75" customHeight="1" thickBot="1">
      <c r="A18" s="650"/>
      <c r="B18" s="367" t="s">
        <v>179</v>
      </c>
      <c r="C18" s="660"/>
      <c r="D18" s="654"/>
      <c r="E18" s="398"/>
      <c r="F18" s="399"/>
    </row>
    <row r="19" spans="1:6" s="396" customFormat="1" ht="23.25" customHeight="1">
      <c r="A19" s="649" t="s">
        <v>315</v>
      </c>
      <c r="B19" s="224" t="s">
        <v>178</v>
      </c>
      <c r="C19" s="659">
        <v>1934844</v>
      </c>
      <c r="D19" s="653" t="s">
        <v>155</v>
      </c>
      <c r="E19" s="398"/>
      <c r="F19" s="399"/>
    </row>
    <row r="20" spans="1:6" s="396" customFormat="1" ht="27" customHeight="1" thickBot="1">
      <c r="A20" s="650"/>
      <c r="B20" s="367" t="s">
        <v>179</v>
      </c>
      <c r="C20" s="660"/>
      <c r="D20" s="654"/>
      <c r="E20" s="398"/>
      <c r="F20" s="399"/>
    </row>
    <row r="21" spans="1:7" s="396" customFormat="1" ht="25.5" customHeight="1">
      <c r="A21" s="649" t="s">
        <v>316</v>
      </c>
      <c r="B21" s="224" t="s">
        <v>180</v>
      </c>
      <c r="C21" s="659">
        <v>33369</v>
      </c>
      <c r="D21" s="653" t="s">
        <v>324</v>
      </c>
      <c r="E21" s="400"/>
      <c r="G21" s="401" t="s">
        <v>35</v>
      </c>
    </row>
    <row r="22" spans="1:5" s="396" customFormat="1" ht="22.5" customHeight="1" thickBot="1">
      <c r="A22" s="650"/>
      <c r="B22" s="367" t="s">
        <v>181</v>
      </c>
      <c r="C22" s="660"/>
      <c r="D22" s="654"/>
      <c r="E22" s="398"/>
    </row>
    <row r="23" spans="1:5" s="396" customFormat="1" ht="53.25" customHeight="1" thickBot="1">
      <c r="A23" s="406" t="s">
        <v>317</v>
      </c>
      <c r="B23" s="407" t="s">
        <v>209</v>
      </c>
      <c r="C23" s="408">
        <v>33346</v>
      </c>
      <c r="D23" s="409" t="s">
        <v>323</v>
      </c>
      <c r="E23" s="398"/>
    </row>
    <row r="24" spans="1:5" s="396" customFormat="1" ht="67.5" customHeight="1" thickBot="1">
      <c r="A24" s="403" t="s">
        <v>318</v>
      </c>
      <c r="B24" s="366" t="s">
        <v>209</v>
      </c>
      <c r="C24" s="202">
        <v>23</v>
      </c>
      <c r="D24" s="409" t="s">
        <v>325</v>
      </c>
      <c r="E24" s="398"/>
    </row>
    <row r="25" spans="1:5" ht="15.75" customHeight="1">
      <c r="A25" s="649" t="s">
        <v>44</v>
      </c>
      <c r="B25" s="224" t="s">
        <v>173</v>
      </c>
      <c r="C25" s="657">
        <v>2078</v>
      </c>
      <c r="D25" s="653" t="s">
        <v>102</v>
      </c>
      <c r="E25" s="64"/>
    </row>
    <row r="26" spans="1:5" ht="21" customHeight="1" thickBot="1">
      <c r="A26" s="650"/>
      <c r="B26" s="367" t="s">
        <v>174</v>
      </c>
      <c r="C26" s="658"/>
      <c r="D26" s="654"/>
      <c r="E26" s="64"/>
    </row>
    <row r="27" spans="1:4" ht="22.5" customHeight="1">
      <c r="A27" s="649" t="s">
        <v>55</v>
      </c>
      <c r="B27" s="224" t="s">
        <v>173</v>
      </c>
      <c r="C27" s="651">
        <v>3128</v>
      </c>
      <c r="D27" s="653" t="s">
        <v>101</v>
      </c>
    </row>
    <row r="28" spans="1:10" ht="24" customHeight="1" thickBot="1">
      <c r="A28" s="650"/>
      <c r="B28" s="367" t="s">
        <v>174</v>
      </c>
      <c r="C28" s="652"/>
      <c r="D28" s="654"/>
      <c r="E28" s="67"/>
      <c r="F28" s="67"/>
      <c r="G28" s="67"/>
      <c r="H28" s="67"/>
      <c r="I28" s="67"/>
      <c r="J28" s="67"/>
    </row>
    <row r="29" spans="1:4" ht="38.25" customHeight="1">
      <c r="A29" s="655" t="s">
        <v>157</v>
      </c>
      <c r="B29" s="655"/>
      <c r="C29" s="656" t="s">
        <v>156</v>
      </c>
      <c r="D29" s="656"/>
    </row>
    <row r="30" spans="1:3" ht="15">
      <c r="A30" s="70"/>
      <c r="B30" s="66"/>
      <c r="C30" s="71"/>
    </row>
    <row r="31" spans="1:5" ht="18">
      <c r="A31" s="44"/>
      <c r="B31" s="174"/>
      <c r="C31" s="62"/>
      <c r="E31" s="64"/>
    </row>
    <row r="32" spans="1:5" ht="18">
      <c r="A32" s="226"/>
      <c r="B32" s="227"/>
      <c r="C32" s="72"/>
      <c r="E32" s="64"/>
    </row>
    <row r="33" spans="1:5" ht="18">
      <c r="A33" s="226"/>
      <c r="B33" s="227"/>
      <c r="C33" s="72"/>
      <c r="E33" s="64"/>
    </row>
    <row r="34" spans="1:5" ht="18">
      <c r="A34" s="62"/>
      <c r="B34" s="174"/>
      <c r="C34" s="62"/>
      <c r="E34" s="64"/>
    </row>
    <row r="35" spans="1:2" ht="15">
      <c r="A35" s="68"/>
      <c r="B35" s="68"/>
    </row>
  </sheetData>
  <sheetProtection/>
  <mergeCells count="36">
    <mergeCell ref="A3:D3"/>
    <mergeCell ref="A2:D2"/>
    <mergeCell ref="D5:D6"/>
    <mergeCell ref="A5:A6"/>
    <mergeCell ref="A7:A8"/>
    <mergeCell ref="D7:D8"/>
    <mergeCell ref="C7:C8"/>
    <mergeCell ref="A13:A14"/>
    <mergeCell ref="C13:C14"/>
    <mergeCell ref="D13:D14"/>
    <mergeCell ref="A9:A10"/>
    <mergeCell ref="D9:D10"/>
    <mergeCell ref="C9:C10"/>
    <mergeCell ref="A11:A12"/>
    <mergeCell ref="C11:C12"/>
    <mergeCell ref="D11:D12"/>
    <mergeCell ref="A15:A16"/>
    <mergeCell ref="C15:C16"/>
    <mergeCell ref="D15:D16"/>
    <mergeCell ref="A17:A18"/>
    <mergeCell ref="D17:D18"/>
    <mergeCell ref="C17:C18"/>
    <mergeCell ref="A19:A20"/>
    <mergeCell ref="C19:C20"/>
    <mergeCell ref="D19:D20"/>
    <mergeCell ref="A21:A22"/>
    <mergeCell ref="D21:D22"/>
    <mergeCell ref="C21:C22"/>
    <mergeCell ref="A27:A28"/>
    <mergeCell ref="C27:C28"/>
    <mergeCell ref="D27:D28"/>
    <mergeCell ref="A29:B29"/>
    <mergeCell ref="C29:D29"/>
    <mergeCell ref="C25:C26"/>
    <mergeCell ref="A25:A26"/>
    <mergeCell ref="D25:D26"/>
  </mergeCells>
  <printOptions horizontalCentered="1"/>
  <pageMargins left="0.25" right="0.25" top="0.37" bottom="0.44" header="0.3" footer="0.3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U34"/>
  <sheetViews>
    <sheetView rightToLeft="1" view="pageBreakPreview" zoomScale="60" zoomScalePageLayoutView="0" workbookViewId="0" topLeftCell="A1">
      <selection activeCell="H14" sqref="H14"/>
    </sheetView>
  </sheetViews>
  <sheetFormatPr defaultColWidth="9.140625" defaultRowHeight="15"/>
  <cols>
    <col min="1" max="1" width="20.28125" style="0" customWidth="1"/>
    <col min="2" max="2" width="16.8515625" style="0" customWidth="1"/>
    <col min="3" max="3" width="19.421875" style="0" customWidth="1"/>
    <col min="4" max="4" width="18.421875" style="0" customWidth="1"/>
    <col min="5" max="5" width="27.7109375" style="0" customWidth="1"/>
  </cols>
  <sheetData>
    <row r="1" spans="1:6" ht="66" customHeight="1">
      <c r="A1" s="734" t="s">
        <v>276</v>
      </c>
      <c r="B1" s="734"/>
      <c r="C1" s="734"/>
      <c r="D1" s="734"/>
      <c r="E1" s="734"/>
      <c r="F1" s="53"/>
    </row>
    <row r="2" spans="1:6" ht="54" customHeight="1">
      <c r="A2" s="734" t="s">
        <v>277</v>
      </c>
      <c r="B2" s="734"/>
      <c r="C2" s="734"/>
      <c r="D2" s="734"/>
      <c r="E2" s="734"/>
      <c r="F2" s="53"/>
    </row>
    <row r="3" spans="1:5" ht="39.75" customHeight="1" thickBot="1">
      <c r="A3" s="127" t="s">
        <v>121</v>
      </c>
      <c r="B3" s="128"/>
      <c r="C3" s="128"/>
      <c r="D3" s="128"/>
      <c r="E3" s="115" t="s">
        <v>217</v>
      </c>
    </row>
    <row r="4" spans="1:6" ht="36.75" customHeight="1" thickTop="1">
      <c r="A4" s="735" t="s">
        <v>26</v>
      </c>
      <c r="B4" s="380" t="s">
        <v>94</v>
      </c>
      <c r="C4" s="381" t="s">
        <v>96</v>
      </c>
      <c r="D4" s="410" t="s">
        <v>56</v>
      </c>
      <c r="E4" s="737" t="s">
        <v>41</v>
      </c>
      <c r="F4" s="155"/>
    </row>
    <row r="5" spans="1:6" ht="24.75" customHeight="1" thickBot="1">
      <c r="A5" s="736"/>
      <c r="B5" s="379" t="s">
        <v>90</v>
      </c>
      <c r="C5" s="379" t="s">
        <v>91</v>
      </c>
      <c r="D5" s="373" t="s">
        <v>73</v>
      </c>
      <c r="E5" s="738"/>
      <c r="F5" s="156"/>
    </row>
    <row r="6" spans="1:5" ht="30" customHeight="1">
      <c r="A6" s="51" t="s">
        <v>14</v>
      </c>
      <c r="B6" s="307" t="s">
        <v>223</v>
      </c>
      <c r="C6" s="144">
        <v>1493</v>
      </c>
      <c r="D6" s="144">
        <f aca="true" t="shared" si="0" ref="D6:D17">SUM(C6)</f>
        <v>1493</v>
      </c>
      <c r="E6" s="145" t="s">
        <v>61</v>
      </c>
    </row>
    <row r="7" spans="1:5" ht="30" customHeight="1">
      <c r="A7" s="52" t="s">
        <v>15</v>
      </c>
      <c r="B7" s="308" t="s">
        <v>223</v>
      </c>
      <c r="C7" s="146">
        <v>2951</v>
      </c>
      <c r="D7" s="146">
        <f t="shared" si="0"/>
        <v>2951</v>
      </c>
      <c r="E7" s="147" t="s">
        <v>62</v>
      </c>
    </row>
    <row r="8" spans="1:5" ht="30" customHeight="1">
      <c r="A8" s="52" t="s">
        <v>50</v>
      </c>
      <c r="B8" s="308" t="s">
        <v>223</v>
      </c>
      <c r="C8" s="146">
        <v>1373</v>
      </c>
      <c r="D8" s="146">
        <f t="shared" si="0"/>
        <v>1373</v>
      </c>
      <c r="E8" s="147" t="s">
        <v>92</v>
      </c>
    </row>
    <row r="9" spans="1:5" ht="30" customHeight="1">
      <c r="A9" s="52" t="s">
        <v>17</v>
      </c>
      <c r="B9" s="308" t="s">
        <v>223</v>
      </c>
      <c r="C9" s="146">
        <v>3040</v>
      </c>
      <c r="D9" s="146">
        <f t="shared" si="0"/>
        <v>3040</v>
      </c>
      <c r="E9" s="147" t="s">
        <v>64</v>
      </c>
    </row>
    <row r="10" spans="1:5" ht="30" customHeight="1">
      <c r="A10" s="52" t="s">
        <v>51</v>
      </c>
      <c r="B10" s="308" t="s">
        <v>223</v>
      </c>
      <c r="C10" s="146">
        <v>1094</v>
      </c>
      <c r="D10" s="146">
        <f t="shared" si="0"/>
        <v>1094</v>
      </c>
      <c r="E10" s="147" t="s">
        <v>65</v>
      </c>
    </row>
    <row r="11" spans="1:5" ht="30" customHeight="1">
      <c r="A11" s="52" t="s">
        <v>19</v>
      </c>
      <c r="B11" s="308" t="s">
        <v>223</v>
      </c>
      <c r="C11" s="146">
        <v>2812</v>
      </c>
      <c r="D11" s="146">
        <f t="shared" si="0"/>
        <v>2812</v>
      </c>
      <c r="E11" s="147" t="s">
        <v>66</v>
      </c>
    </row>
    <row r="12" spans="1:5" ht="30" customHeight="1">
      <c r="A12" s="52" t="s">
        <v>20</v>
      </c>
      <c r="B12" s="308" t="s">
        <v>223</v>
      </c>
      <c r="C12" s="146">
        <v>1570</v>
      </c>
      <c r="D12" s="146">
        <f t="shared" si="0"/>
        <v>1570</v>
      </c>
      <c r="E12" s="147" t="s">
        <v>67</v>
      </c>
    </row>
    <row r="13" spans="1:5" ht="30" customHeight="1">
      <c r="A13" s="52" t="s">
        <v>43</v>
      </c>
      <c r="B13" s="308" t="s">
        <v>223</v>
      </c>
      <c r="C13" s="146">
        <v>2103</v>
      </c>
      <c r="D13" s="146">
        <f t="shared" si="0"/>
        <v>2103</v>
      </c>
      <c r="E13" s="147" t="s">
        <v>68</v>
      </c>
    </row>
    <row r="14" spans="1:5" ht="30" customHeight="1">
      <c r="A14" s="52" t="s">
        <v>52</v>
      </c>
      <c r="B14" s="308" t="s">
        <v>223</v>
      </c>
      <c r="C14" s="146">
        <v>1262</v>
      </c>
      <c r="D14" s="146">
        <f t="shared" si="0"/>
        <v>1262</v>
      </c>
      <c r="E14" s="147" t="s">
        <v>69</v>
      </c>
    </row>
    <row r="15" spans="1:5" ht="30" customHeight="1">
      <c r="A15" s="52" t="s">
        <v>53</v>
      </c>
      <c r="B15" s="308" t="s">
        <v>223</v>
      </c>
      <c r="C15" s="146">
        <v>1753</v>
      </c>
      <c r="D15" s="146">
        <f t="shared" si="0"/>
        <v>1753</v>
      </c>
      <c r="E15" s="147" t="s">
        <v>70</v>
      </c>
    </row>
    <row r="16" spans="1:5" ht="30" customHeight="1">
      <c r="A16" s="52" t="s">
        <v>24</v>
      </c>
      <c r="B16" s="308" t="s">
        <v>223</v>
      </c>
      <c r="C16" s="146">
        <v>1738</v>
      </c>
      <c r="D16" s="146">
        <f t="shared" si="0"/>
        <v>1738</v>
      </c>
      <c r="E16" s="147" t="s">
        <v>71</v>
      </c>
    </row>
    <row r="17" spans="1:5" ht="30" customHeight="1" thickBot="1">
      <c r="A17" s="46" t="s">
        <v>54</v>
      </c>
      <c r="B17" s="309" t="s">
        <v>223</v>
      </c>
      <c r="C17" s="150">
        <v>2225</v>
      </c>
      <c r="D17" s="150">
        <f t="shared" si="0"/>
        <v>2225</v>
      </c>
      <c r="E17" s="149" t="s">
        <v>72</v>
      </c>
    </row>
    <row r="18" spans="1:9" s="336" customFormat="1" ht="33.75" customHeight="1" thickBot="1">
      <c r="A18" s="330" t="s">
        <v>13</v>
      </c>
      <c r="B18" s="353" t="s">
        <v>223</v>
      </c>
      <c r="C18" s="354">
        <f>SUM(C6:C17)</f>
        <v>23414</v>
      </c>
      <c r="D18" s="354">
        <f>SUM(C18)</f>
        <v>23414</v>
      </c>
      <c r="E18" s="350" t="s">
        <v>73</v>
      </c>
      <c r="F18" s="335"/>
      <c r="G18" s="335"/>
      <c r="H18" s="335"/>
      <c r="I18" s="335"/>
    </row>
    <row r="19" spans="1:9" ht="34.5" customHeight="1" thickBot="1" thickTop="1">
      <c r="A19" s="733" t="s">
        <v>163</v>
      </c>
      <c r="B19" s="733"/>
      <c r="C19" s="228"/>
      <c r="D19" s="228"/>
      <c r="E19" s="623" t="s">
        <v>200</v>
      </c>
      <c r="F19" s="413"/>
      <c r="G19" s="315"/>
      <c r="H19" s="739"/>
      <c r="I19" s="739"/>
    </row>
    <row r="20" spans="1:4" ht="15.75" thickTop="1">
      <c r="A20" s="129"/>
      <c r="B20" s="129"/>
      <c r="C20" s="129"/>
      <c r="D20" s="125"/>
    </row>
    <row r="21" spans="1:5" ht="15">
      <c r="A21" s="255"/>
      <c r="B21" s="255"/>
      <c r="C21" s="255"/>
      <c r="D21" s="255"/>
      <c r="E21" s="255"/>
    </row>
    <row r="22" spans="1:4" ht="15">
      <c r="A22" s="126"/>
      <c r="B22" s="126"/>
      <c r="C22" s="126"/>
      <c r="D22" s="126"/>
    </row>
    <row r="23" spans="1:5" ht="18">
      <c r="A23" s="254"/>
      <c r="B23" s="254"/>
      <c r="C23" s="254"/>
      <c r="D23" s="254"/>
      <c r="E23" s="254"/>
    </row>
    <row r="24" spans="1:4" ht="18">
      <c r="A24" s="254"/>
      <c r="B24" s="254"/>
      <c r="C24" s="254"/>
      <c r="D24" s="173"/>
    </row>
    <row r="25" spans="1:4" ht="18">
      <c r="A25" s="98"/>
      <c r="B25" s="98"/>
      <c r="C25" s="99"/>
      <c r="D25" s="99"/>
    </row>
    <row r="26" ht="18.75" thickBot="1">
      <c r="B26" s="101"/>
    </row>
    <row r="27" spans="2:21" ht="18.75" thickTop="1">
      <c r="B27" s="101"/>
      <c r="Q27" s="731"/>
      <c r="R27" s="731"/>
      <c r="S27" s="732"/>
      <c r="T27" s="732"/>
      <c r="U27" s="732"/>
    </row>
    <row r="28" spans="2:21" ht="18">
      <c r="B28" s="101"/>
      <c r="Q28" s="383"/>
      <c r="R28" s="383"/>
      <c r="S28" s="383"/>
      <c r="T28" s="383"/>
      <c r="U28" s="383"/>
    </row>
    <row r="29" ht="18">
      <c r="B29" s="101"/>
    </row>
    <row r="30" ht="18">
      <c r="B30" s="101"/>
    </row>
    <row r="31" ht="18">
      <c r="B31" s="101"/>
    </row>
    <row r="32" ht="18">
      <c r="B32" s="101"/>
    </row>
    <row r="33" ht="18">
      <c r="B33" s="101"/>
    </row>
    <row r="34" ht="18">
      <c r="B34" s="101"/>
    </row>
  </sheetData>
  <sheetProtection/>
  <mergeCells count="8">
    <mergeCell ref="Q27:R27"/>
    <mergeCell ref="S27:U27"/>
    <mergeCell ref="A19:B19"/>
    <mergeCell ref="A1:E1"/>
    <mergeCell ref="A2:E2"/>
    <mergeCell ref="A4:A5"/>
    <mergeCell ref="E4:E5"/>
    <mergeCell ref="H19:I19"/>
  </mergeCells>
  <printOptions horizontalCentered="1"/>
  <pageMargins left="0.25" right="0.25" top="0.75" bottom="0.75" header="0.3" footer="0.3"/>
  <pageSetup horizontalDpi="600" verticalDpi="600" orientation="portrait" paperSize="9" scale="80" r:id="rId1"/>
  <rowBreaks count="1" manualBreakCount="1">
    <brk id="2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0"/>
  <sheetViews>
    <sheetView rightToLeft="1" view="pageBreakPreview" zoomScale="76" zoomScaleSheetLayoutView="76" zoomScalePageLayoutView="0" workbookViewId="0" topLeftCell="A10">
      <selection activeCell="M18" sqref="M18"/>
    </sheetView>
  </sheetViews>
  <sheetFormatPr defaultColWidth="9.140625" defaultRowHeight="15"/>
  <cols>
    <col min="1" max="1" width="14.28125" style="0" customWidth="1"/>
    <col min="2" max="2" width="15.57421875" style="0" customWidth="1"/>
    <col min="3" max="3" width="16.28125" style="0" customWidth="1"/>
    <col min="4" max="4" width="20.57421875" style="0" customWidth="1"/>
    <col min="5" max="5" width="16.28125" style="0" customWidth="1"/>
    <col min="6" max="6" width="14.8515625" style="0" customWidth="1"/>
    <col min="7" max="7" width="16.28125" style="0" customWidth="1"/>
    <col min="8" max="8" width="17.140625" style="0" customWidth="1"/>
    <col min="9" max="9" width="18.140625" style="0" customWidth="1"/>
  </cols>
  <sheetData>
    <row r="1" spans="1:10" ht="29.25" customHeight="1">
      <c r="A1" s="710" t="s">
        <v>278</v>
      </c>
      <c r="B1" s="710"/>
      <c r="C1" s="710"/>
      <c r="D1" s="710"/>
      <c r="E1" s="710"/>
      <c r="F1" s="710"/>
      <c r="G1" s="710"/>
      <c r="H1" s="710"/>
      <c r="I1" s="710"/>
      <c r="J1" s="141"/>
    </row>
    <row r="2" spans="1:10" ht="40.5" customHeight="1">
      <c r="A2" s="710" t="s">
        <v>279</v>
      </c>
      <c r="B2" s="710"/>
      <c r="C2" s="710"/>
      <c r="D2" s="710"/>
      <c r="E2" s="710"/>
      <c r="F2" s="710"/>
      <c r="G2" s="710"/>
      <c r="H2" s="710"/>
      <c r="I2" s="710"/>
      <c r="J2" s="165"/>
    </row>
    <row r="3" spans="1:10" ht="30.75" customHeight="1" thickBot="1">
      <c r="A3" s="114" t="s">
        <v>365</v>
      </c>
      <c r="B3" s="115"/>
      <c r="C3" s="115"/>
      <c r="D3" s="115"/>
      <c r="E3" s="115"/>
      <c r="F3" s="115"/>
      <c r="G3" s="115"/>
      <c r="H3" s="123"/>
      <c r="I3" s="172" t="s">
        <v>366</v>
      </c>
      <c r="J3" s="239"/>
    </row>
    <row r="4" spans="1:10" ht="29.25" customHeight="1" thickTop="1">
      <c r="A4" s="695" t="s">
        <v>26</v>
      </c>
      <c r="B4" s="686" t="s">
        <v>203</v>
      </c>
      <c r="C4" s="686"/>
      <c r="D4" s="688" t="s">
        <v>153</v>
      </c>
      <c r="E4" s="686" t="s">
        <v>197</v>
      </c>
      <c r="F4" s="686"/>
      <c r="G4" s="686" t="s">
        <v>56</v>
      </c>
      <c r="H4" s="705" t="s">
        <v>106</v>
      </c>
      <c r="I4" s="665" t="s">
        <v>41</v>
      </c>
      <c r="J4" s="239"/>
    </row>
    <row r="5" spans="1:10" ht="29.25" customHeight="1">
      <c r="A5" s="696"/>
      <c r="B5" s="687" t="s">
        <v>191</v>
      </c>
      <c r="C5" s="687"/>
      <c r="D5" s="688"/>
      <c r="E5" s="687" t="s">
        <v>186</v>
      </c>
      <c r="F5" s="687"/>
      <c r="G5" s="687"/>
      <c r="H5" s="706"/>
      <c r="I5" s="694"/>
      <c r="J5" s="239"/>
    </row>
    <row r="6" spans="1:10" ht="26.25" customHeight="1">
      <c r="A6" s="696"/>
      <c r="B6" s="370" t="s">
        <v>57</v>
      </c>
      <c r="C6" s="369" t="s">
        <v>58</v>
      </c>
      <c r="D6" s="688" t="s">
        <v>207</v>
      </c>
      <c r="E6" s="370" t="s">
        <v>59</v>
      </c>
      <c r="F6" s="369" t="s">
        <v>60</v>
      </c>
      <c r="G6" s="688" t="s">
        <v>73</v>
      </c>
      <c r="H6" s="707" t="s">
        <v>87</v>
      </c>
      <c r="I6" s="694"/>
      <c r="J6" s="239"/>
    </row>
    <row r="7" spans="1:10" ht="22.5" customHeight="1" thickBot="1">
      <c r="A7" s="697"/>
      <c r="B7" s="371" t="s">
        <v>75</v>
      </c>
      <c r="C7" s="372" t="s">
        <v>76</v>
      </c>
      <c r="D7" s="689"/>
      <c r="E7" s="373" t="s">
        <v>77</v>
      </c>
      <c r="F7" s="373" t="s">
        <v>78</v>
      </c>
      <c r="G7" s="689"/>
      <c r="H7" s="708"/>
      <c r="I7" s="666"/>
      <c r="J7" s="239"/>
    </row>
    <row r="8" spans="1:10" ht="30" customHeight="1">
      <c r="A8" s="49" t="s">
        <v>14</v>
      </c>
      <c r="B8" s="295">
        <v>480</v>
      </c>
      <c r="C8" s="57">
        <v>479</v>
      </c>
      <c r="D8" s="295">
        <v>959</v>
      </c>
      <c r="E8" s="295">
        <v>45329</v>
      </c>
      <c r="F8" s="295">
        <v>38670</v>
      </c>
      <c r="G8" s="295">
        <v>83999</v>
      </c>
      <c r="H8" s="390">
        <v>8.2</v>
      </c>
      <c r="I8" s="251" t="s">
        <v>61</v>
      </c>
      <c r="J8" s="251"/>
    </row>
    <row r="9" spans="1:10" ht="30" customHeight="1">
      <c r="A9" s="47" t="s">
        <v>15</v>
      </c>
      <c r="B9" s="56">
        <v>460</v>
      </c>
      <c r="C9" s="56">
        <v>458</v>
      </c>
      <c r="D9" s="56">
        <v>918</v>
      </c>
      <c r="E9" s="56">
        <v>43721</v>
      </c>
      <c r="F9" s="56">
        <v>44677</v>
      </c>
      <c r="G9" s="56">
        <v>88398</v>
      </c>
      <c r="H9" s="56">
        <v>8.6</v>
      </c>
      <c r="I9" s="242" t="s">
        <v>62</v>
      </c>
      <c r="J9" s="251"/>
    </row>
    <row r="10" spans="1:11" ht="30" customHeight="1">
      <c r="A10" s="47" t="s">
        <v>50</v>
      </c>
      <c r="B10" s="56">
        <v>522</v>
      </c>
      <c r="C10" s="56">
        <v>519</v>
      </c>
      <c r="D10" s="56">
        <v>1041</v>
      </c>
      <c r="E10" s="56">
        <v>58561</v>
      </c>
      <c r="F10" s="56">
        <v>58812</v>
      </c>
      <c r="G10" s="56">
        <v>117373</v>
      </c>
      <c r="H10" s="56">
        <v>11.5</v>
      </c>
      <c r="I10" s="242" t="s">
        <v>63</v>
      </c>
      <c r="J10" s="251"/>
      <c r="K10" s="89"/>
    </row>
    <row r="11" spans="1:10" ht="30" customHeight="1">
      <c r="A11" s="47" t="s">
        <v>17</v>
      </c>
      <c r="B11" s="56">
        <v>494</v>
      </c>
      <c r="C11" s="56">
        <v>500</v>
      </c>
      <c r="D11" s="56">
        <v>994</v>
      </c>
      <c r="E11" s="56">
        <v>49923</v>
      </c>
      <c r="F11" s="56">
        <v>54180</v>
      </c>
      <c r="G11" s="56">
        <v>104103</v>
      </c>
      <c r="H11" s="56">
        <v>10.1</v>
      </c>
      <c r="I11" s="242" t="s">
        <v>64</v>
      </c>
      <c r="J11" s="251"/>
    </row>
    <row r="12" spans="1:10" ht="30" customHeight="1">
      <c r="A12" s="47" t="s">
        <v>51</v>
      </c>
      <c r="B12" s="56">
        <v>535</v>
      </c>
      <c r="C12" s="56">
        <v>521</v>
      </c>
      <c r="D12" s="56">
        <v>1056</v>
      </c>
      <c r="E12" s="56">
        <v>50912</v>
      </c>
      <c r="F12" s="56">
        <v>57244</v>
      </c>
      <c r="G12" s="56">
        <v>108156</v>
      </c>
      <c r="H12" s="56">
        <v>10.6</v>
      </c>
      <c r="I12" s="242" t="s">
        <v>65</v>
      </c>
      <c r="J12" s="251"/>
    </row>
    <row r="13" spans="1:10" ht="30" customHeight="1">
      <c r="A13" s="47" t="s">
        <v>19</v>
      </c>
      <c r="B13" s="56">
        <v>522</v>
      </c>
      <c r="C13" s="56">
        <v>523</v>
      </c>
      <c r="D13" s="56">
        <v>1045</v>
      </c>
      <c r="E13" s="56">
        <v>47066</v>
      </c>
      <c r="F13" s="56">
        <v>50888</v>
      </c>
      <c r="G13" s="56">
        <v>97954</v>
      </c>
      <c r="H13" s="56">
        <v>9.6</v>
      </c>
      <c r="I13" s="242" t="s">
        <v>66</v>
      </c>
      <c r="J13" s="251"/>
    </row>
    <row r="14" spans="1:14" ht="30" customHeight="1">
      <c r="A14" s="47" t="s">
        <v>20</v>
      </c>
      <c r="B14" s="56">
        <v>600</v>
      </c>
      <c r="C14" s="56">
        <v>597</v>
      </c>
      <c r="D14" s="56">
        <v>1197</v>
      </c>
      <c r="E14" s="56">
        <v>72152</v>
      </c>
      <c r="F14" s="56">
        <v>72820</v>
      </c>
      <c r="G14" s="56">
        <v>144972</v>
      </c>
      <c r="H14" s="56">
        <v>14.2</v>
      </c>
      <c r="I14" s="242" t="s">
        <v>67</v>
      </c>
      <c r="J14" s="251"/>
      <c r="N14" s="73" t="s">
        <v>124</v>
      </c>
    </row>
    <row r="15" spans="1:10" ht="30" customHeight="1">
      <c r="A15" s="47" t="s">
        <v>43</v>
      </c>
      <c r="B15" s="56">
        <v>606</v>
      </c>
      <c r="C15" s="56">
        <v>618</v>
      </c>
      <c r="D15" s="56">
        <v>1224</v>
      </c>
      <c r="E15" s="56">
        <v>66539</v>
      </c>
      <c r="F15" s="56">
        <v>85382</v>
      </c>
      <c r="G15" s="56">
        <v>151921</v>
      </c>
      <c r="H15" s="56">
        <v>14.9</v>
      </c>
      <c r="I15" s="242" t="s">
        <v>68</v>
      </c>
      <c r="J15" s="251"/>
    </row>
    <row r="16" spans="1:10" ht="30" customHeight="1">
      <c r="A16" s="47" t="s">
        <v>52</v>
      </c>
      <c r="B16" s="56">
        <v>554</v>
      </c>
      <c r="C16" s="56">
        <v>551</v>
      </c>
      <c r="D16" s="56">
        <v>1105</v>
      </c>
      <c r="E16" s="56">
        <v>60734</v>
      </c>
      <c r="F16" s="56">
        <v>65418</v>
      </c>
      <c r="G16" s="56">
        <v>126152</v>
      </c>
      <c r="H16" s="56">
        <v>12.3</v>
      </c>
      <c r="I16" s="242" t="s">
        <v>69</v>
      </c>
      <c r="J16" s="251"/>
    </row>
    <row r="17" spans="1:10" ht="30" customHeight="1">
      <c r="A17" s="47" t="s">
        <v>53</v>
      </c>
      <c r="B17" s="56" t="s">
        <v>223</v>
      </c>
      <c r="C17" s="56" t="s">
        <v>223</v>
      </c>
      <c r="D17" s="56" t="s">
        <v>223</v>
      </c>
      <c r="E17" s="56" t="s">
        <v>223</v>
      </c>
      <c r="F17" s="56" t="s">
        <v>223</v>
      </c>
      <c r="G17" s="56" t="s">
        <v>223</v>
      </c>
      <c r="H17" s="56" t="s">
        <v>223</v>
      </c>
      <c r="I17" s="242" t="s">
        <v>70</v>
      </c>
      <c r="J17" s="251"/>
    </row>
    <row r="18" spans="1:10" ht="30" customHeight="1">
      <c r="A18" s="47" t="s">
        <v>24</v>
      </c>
      <c r="B18" s="56" t="s">
        <v>223</v>
      </c>
      <c r="C18" s="56" t="s">
        <v>223</v>
      </c>
      <c r="D18" s="56" t="s">
        <v>223</v>
      </c>
      <c r="E18" s="56" t="s">
        <v>223</v>
      </c>
      <c r="F18" s="56" t="s">
        <v>223</v>
      </c>
      <c r="G18" s="56" t="s">
        <v>223</v>
      </c>
      <c r="H18" s="56" t="s">
        <v>223</v>
      </c>
      <c r="I18" s="242" t="s">
        <v>71</v>
      </c>
      <c r="J18" s="251"/>
    </row>
    <row r="19" spans="1:10" ht="30" customHeight="1" thickBot="1">
      <c r="A19" s="48" t="s">
        <v>54</v>
      </c>
      <c r="B19" s="296" t="s">
        <v>223</v>
      </c>
      <c r="C19" s="296" t="s">
        <v>223</v>
      </c>
      <c r="D19" s="402" t="s">
        <v>223</v>
      </c>
      <c r="E19" s="402" t="s">
        <v>223</v>
      </c>
      <c r="F19" s="402" t="s">
        <v>223</v>
      </c>
      <c r="G19" s="402" t="s">
        <v>223</v>
      </c>
      <c r="H19" s="402" t="s">
        <v>223</v>
      </c>
      <c r="I19" s="243" t="s">
        <v>72</v>
      </c>
      <c r="J19" s="251"/>
    </row>
    <row r="20" spans="1:10" s="336" customFormat="1" ht="30" customHeight="1" thickBot="1">
      <c r="A20" s="342" t="s">
        <v>13</v>
      </c>
      <c r="B20" s="339">
        <f aca="true" t="shared" si="0" ref="B20:H20">SUM(B8:B19)</f>
        <v>4773</v>
      </c>
      <c r="C20" s="339">
        <f t="shared" si="0"/>
        <v>4766</v>
      </c>
      <c r="D20" s="331">
        <f t="shared" si="0"/>
        <v>9539</v>
      </c>
      <c r="E20" s="339">
        <f t="shared" si="0"/>
        <v>494937</v>
      </c>
      <c r="F20" s="339">
        <f t="shared" si="0"/>
        <v>528091</v>
      </c>
      <c r="G20" s="339">
        <f t="shared" si="0"/>
        <v>1023028</v>
      </c>
      <c r="H20" s="343">
        <f t="shared" si="0"/>
        <v>100</v>
      </c>
      <c r="I20" s="344" t="s">
        <v>73</v>
      </c>
      <c r="J20" s="355"/>
    </row>
    <row r="21" spans="1:9" ht="28.5" customHeight="1" thickTop="1">
      <c r="A21" s="733" t="s">
        <v>789</v>
      </c>
      <c r="B21" s="733"/>
      <c r="C21" s="228"/>
      <c r="D21" s="228"/>
      <c r="E21" s="624"/>
      <c r="F21" s="740" t="s">
        <v>788</v>
      </c>
      <c r="G21" s="740"/>
      <c r="H21" s="740"/>
      <c r="I21" s="740"/>
    </row>
    <row r="22" spans="1:7" ht="15">
      <c r="A22" s="249"/>
      <c r="B22" s="249"/>
      <c r="C22" s="249"/>
      <c r="D22" s="249"/>
      <c r="E22" s="249"/>
      <c r="F22" s="249"/>
      <c r="G22" s="249"/>
    </row>
    <row r="25" spans="1:7" ht="18">
      <c r="A25" s="238"/>
      <c r="B25" s="240"/>
      <c r="C25" s="240"/>
      <c r="D25" s="240"/>
      <c r="E25" s="247"/>
      <c r="F25" s="247"/>
      <c r="G25" s="247"/>
    </row>
    <row r="26" spans="1:7" ht="18">
      <c r="A26" s="238"/>
      <c r="B26" s="133"/>
      <c r="C26" s="134"/>
      <c r="D26" s="134"/>
      <c r="E26" s="133"/>
      <c r="F26" s="134"/>
      <c r="G26" s="134"/>
    </row>
    <row r="27" spans="1:7" ht="18.75">
      <c r="A27" s="248"/>
      <c r="B27" s="248"/>
      <c r="C27" s="248"/>
      <c r="D27" s="248"/>
      <c r="E27" s="248"/>
      <c r="F27" s="248"/>
      <c r="G27" s="248"/>
    </row>
    <row r="28" spans="1:7" ht="18">
      <c r="A28" s="135"/>
      <c r="B28" s="37"/>
      <c r="C28" s="37"/>
      <c r="D28" s="37"/>
      <c r="E28" s="37"/>
      <c r="F28" s="37"/>
      <c r="G28" s="37"/>
    </row>
    <row r="29" spans="1:7" ht="15">
      <c r="A29" s="91"/>
      <c r="B29" s="92"/>
      <c r="C29" s="92"/>
      <c r="D29" s="92"/>
      <c r="E29" s="92"/>
      <c r="F29" s="92"/>
      <c r="G29" s="92"/>
    </row>
    <row r="39" spans="1:7" ht="15.75">
      <c r="A39" s="93"/>
      <c r="B39" s="94"/>
      <c r="C39" s="94"/>
      <c r="D39" s="94"/>
      <c r="E39" s="94"/>
      <c r="F39" s="94"/>
      <c r="G39" s="94"/>
    </row>
    <row r="40" spans="1:7" ht="18">
      <c r="A40" s="141"/>
      <c r="B40" s="141"/>
      <c r="C40" s="141"/>
      <c r="D40" s="141"/>
      <c r="E40" s="141"/>
      <c r="F40" s="141"/>
      <c r="G40" s="141"/>
    </row>
    <row r="41" spans="1:7" ht="18">
      <c r="A41" s="165"/>
      <c r="B41" s="165"/>
      <c r="C41" s="165"/>
      <c r="D41" s="165"/>
      <c r="E41" s="165"/>
      <c r="F41" s="165"/>
      <c r="G41" s="165"/>
    </row>
    <row r="42" spans="1:7" ht="18">
      <c r="A42" s="244"/>
      <c r="B42" s="245"/>
      <c r="C42" s="245"/>
      <c r="D42" s="245"/>
      <c r="E42" s="246"/>
      <c r="F42" s="246"/>
      <c r="G42" s="246"/>
    </row>
    <row r="43" spans="1:7" ht="18">
      <c r="A43" s="244"/>
      <c r="B43" s="138"/>
      <c r="C43" s="137"/>
      <c r="D43" s="137"/>
      <c r="E43" s="138"/>
      <c r="F43" s="137"/>
      <c r="G43" s="13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36"/>
      <c r="B56" s="39"/>
      <c r="C56" s="39"/>
      <c r="D56" s="39"/>
      <c r="E56" s="39"/>
      <c r="F56" s="39"/>
      <c r="G56" s="39"/>
    </row>
    <row r="57" spans="2:7" ht="15">
      <c r="B57" s="73"/>
      <c r="C57" s="73"/>
      <c r="D57" s="73"/>
      <c r="E57" s="73"/>
      <c r="F57" s="73"/>
      <c r="G57" s="73"/>
    </row>
    <row r="58" spans="1:7" ht="15">
      <c r="A58" s="81"/>
      <c r="B58" s="95"/>
      <c r="C58" s="95"/>
      <c r="D58" s="95"/>
      <c r="E58" s="95"/>
      <c r="F58" s="95"/>
      <c r="G58" s="95"/>
    </row>
    <row r="59" spans="1:7" ht="15">
      <c r="A59" s="81"/>
      <c r="B59" s="95"/>
      <c r="C59" s="95"/>
      <c r="D59" s="95"/>
      <c r="E59" s="95"/>
      <c r="F59" s="95"/>
      <c r="G59" s="95"/>
    </row>
    <row r="60" spans="1:7" ht="15">
      <c r="A60" s="81"/>
      <c r="B60" s="95"/>
      <c r="C60" s="95"/>
      <c r="D60" s="95"/>
      <c r="E60" s="95"/>
      <c r="F60" s="95"/>
      <c r="G60" s="95"/>
    </row>
    <row r="61" spans="1:7" ht="15">
      <c r="A61" s="81"/>
      <c r="B61" s="95"/>
      <c r="C61" s="95"/>
      <c r="D61" s="95"/>
      <c r="E61" s="95"/>
      <c r="F61" s="95"/>
      <c r="G61" s="95"/>
    </row>
    <row r="62" spans="1:7" ht="15">
      <c r="A62" s="81"/>
      <c r="B62" s="95"/>
      <c r="C62" s="95"/>
      <c r="D62" s="95"/>
      <c r="E62" s="95"/>
      <c r="F62" s="95"/>
      <c r="G62" s="95"/>
    </row>
    <row r="63" spans="1:7" ht="15">
      <c r="A63" s="81"/>
      <c r="B63" s="95"/>
      <c r="C63" s="95"/>
      <c r="D63" s="95"/>
      <c r="E63" s="95"/>
      <c r="F63" s="95"/>
      <c r="G63" s="95"/>
    </row>
    <row r="64" spans="1:7" ht="15">
      <c r="A64" s="81"/>
      <c r="B64" s="95"/>
      <c r="C64" s="95"/>
      <c r="D64" s="95"/>
      <c r="E64" s="95"/>
      <c r="F64" s="95"/>
      <c r="G64" s="95"/>
    </row>
    <row r="65" spans="1:7" ht="15">
      <c r="A65" s="81"/>
      <c r="B65" s="95"/>
      <c r="C65" s="95"/>
      <c r="D65" s="95"/>
      <c r="E65" s="95"/>
      <c r="F65" s="95"/>
      <c r="G65" s="95"/>
    </row>
    <row r="66" spans="1:7" ht="15">
      <c r="A66" s="81"/>
      <c r="B66" s="95"/>
      <c r="C66" s="95"/>
      <c r="D66" s="95"/>
      <c r="E66" s="95"/>
      <c r="F66" s="95"/>
      <c r="G66" s="95"/>
    </row>
    <row r="67" spans="1:7" ht="15">
      <c r="A67" s="81"/>
      <c r="B67" s="95"/>
      <c r="C67" s="95"/>
      <c r="D67" s="95"/>
      <c r="E67" s="95"/>
      <c r="F67" s="95"/>
      <c r="G67" s="95"/>
    </row>
    <row r="68" spans="1:7" ht="15">
      <c r="A68" s="81"/>
      <c r="B68" s="95"/>
      <c r="C68" s="95"/>
      <c r="D68" s="95"/>
      <c r="E68" s="95"/>
      <c r="F68" s="95"/>
      <c r="G68" s="95"/>
    </row>
    <row r="69" spans="1:7" ht="15">
      <c r="A69" s="81"/>
      <c r="B69" s="95"/>
      <c r="C69" s="95"/>
      <c r="D69" s="95"/>
      <c r="E69" s="95"/>
      <c r="F69" s="95"/>
      <c r="G69" s="95"/>
    </row>
    <row r="70" spans="1:7" ht="15">
      <c r="A70" s="81"/>
      <c r="B70" s="95"/>
      <c r="C70" s="95"/>
      <c r="D70" s="95"/>
      <c r="E70" s="95"/>
      <c r="F70" s="95"/>
      <c r="G70" s="95"/>
    </row>
    <row r="71" spans="1:7" ht="15">
      <c r="A71" s="81"/>
      <c r="B71" s="95"/>
      <c r="C71" s="95"/>
      <c r="D71" s="95"/>
      <c r="E71" s="95"/>
      <c r="F71" s="95"/>
      <c r="G71" s="95"/>
    </row>
    <row r="72" spans="1:7" ht="15">
      <c r="A72" s="81"/>
      <c r="B72" s="95"/>
      <c r="C72" s="95"/>
      <c r="D72" s="95"/>
      <c r="E72" s="95"/>
      <c r="F72" s="95"/>
      <c r="G72" s="95"/>
    </row>
    <row r="73" spans="1:7" ht="15">
      <c r="A73" s="81"/>
      <c r="B73" s="95"/>
      <c r="C73" s="95"/>
      <c r="D73" s="95"/>
      <c r="E73" s="95"/>
      <c r="F73" s="95"/>
      <c r="G73" s="95"/>
    </row>
    <row r="74" spans="1:7" ht="15">
      <c r="A74" s="81"/>
      <c r="B74" s="95"/>
      <c r="C74" s="95"/>
      <c r="D74" s="95"/>
      <c r="E74" s="95"/>
      <c r="F74" s="95"/>
      <c r="G74" s="95"/>
    </row>
    <row r="75" spans="1:7" ht="15">
      <c r="A75" s="81"/>
      <c r="B75" s="95"/>
      <c r="C75" s="95"/>
      <c r="D75" s="95"/>
      <c r="E75" s="95"/>
      <c r="F75" s="95"/>
      <c r="G75" s="95"/>
    </row>
    <row r="76" spans="1:7" ht="15">
      <c r="A76" s="81"/>
      <c r="B76" s="95"/>
      <c r="C76" s="95"/>
      <c r="D76" s="95"/>
      <c r="E76" s="95"/>
      <c r="F76" s="95"/>
      <c r="G76" s="95"/>
    </row>
    <row r="77" spans="1:7" ht="15">
      <c r="A77" s="81"/>
      <c r="B77" s="95"/>
      <c r="C77" s="95"/>
      <c r="D77" s="95"/>
      <c r="E77" s="95"/>
      <c r="F77" s="95"/>
      <c r="G77" s="95"/>
    </row>
    <row r="78" spans="1:7" ht="15">
      <c r="A78" s="81"/>
      <c r="B78" s="95"/>
      <c r="C78" s="95"/>
      <c r="D78" s="95"/>
      <c r="E78" s="95"/>
      <c r="F78" s="95"/>
      <c r="G78" s="95"/>
    </row>
    <row r="79" spans="1:7" ht="15">
      <c r="A79" s="81"/>
      <c r="B79" s="95"/>
      <c r="C79" s="95"/>
      <c r="D79" s="95"/>
      <c r="E79" s="95"/>
      <c r="F79" s="95"/>
      <c r="G79" s="95"/>
    </row>
    <row r="80" spans="1:7" ht="15">
      <c r="A80" s="81"/>
      <c r="B80" s="95"/>
      <c r="C80" s="95"/>
      <c r="D80" s="95"/>
      <c r="E80" s="95"/>
      <c r="F80" s="95"/>
      <c r="G80" s="95"/>
    </row>
    <row r="81" spans="1:7" ht="15">
      <c r="A81" s="81"/>
      <c r="B81" s="95"/>
      <c r="C81" s="95"/>
      <c r="D81" s="95"/>
      <c r="E81" s="95"/>
      <c r="F81" s="95"/>
      <c r="G81" s="95"/>
    </row>
    <row r="82" spans="1:7" ht="15">
      <c r="A82" s="81"/>
      <c r="B82" s="95"/>
      <c r="C82" s="95"/>
      <c r="D82" s="95"/>
      <c r="E82" s="95"/>
      <c r="F82" s="95"/>
      <c r="G82" s="95"/>
    </row>
    <row r="83" spans="1:7" ht="15">
      <c r="A83" s="81"/>
      <c r="B83" s="95"/>
      <c r="C83" s="95"/>
      <c r="D83" s="95"/>
      <c r="E83" s="95"/>
      <c r="F83" s="95"/>
      <c r="G83" s="95"/>
    </row>
    <row r="84" spans="1:7" ht="15">
      <c r="A84" s="81"/>
      <c r="B84" s="95"/>
      <c r="C84" s="95"/>
      <c r="D84" s="95"/>
      <c r="E84" s="95"/>
      <c r="F84" s="95"/>
      <c r="G84" s="95"/>
    </row>
    <row r="85" spans="1:7" ht="15">
      <c r="A85" s="81"/>
      <c r="B85" s="95"/>
      <c r="C85" s="95"/>
      <c r="D85" s="95"/>
      <c r="E85" s="95"/>
      <c r="F85" s="95"/>
      <c r="G85" s="95"/>
    </row>
    <row r="86" spans="1:7" ht="15">
      <c r="A86" s="81"/>
      <c r="B86" s="95"/>
      <c r="C86" s="95"/>
      <c r="D86" s="95"/>
      <c r="E86" s="95"/>
      <c r="F86" s="95"/>
      <c r="G86" s="95"/>
    </row>
    <row r="87" spans="1:7" ht="15">
      <c r="A87" s="81"/>
      <c r="B87" s="95"/>
      <c r="C87" s="95"/>
      <c r="D87" s="95"/>
      <c r="E87" s="95"/>
      <c r="F87" s="95"/>
      <c r="G87" s="95"/>
    </row>
    <row r="88" spans="1:7" ht="15">
      <c r="A88" s="81"/>
      <c r="B88" s="95"/>
      <c r="C88" s="95"/>
      <c r="D88" s="95"/>
      <c r="E88" s="95"/>
      <c r="F88" s="95"/>
      <c r="G88" s="95"/>
    </row>
    <row r="89" spans="1:7" ht="15">
      <c r="A89" s="81"/>
      <c r="B89" s="95"/>
      <c r="C89" s="95"/>
      <c r="D89" s="95"/>
      <c r="E89" s="95"/>
      <c r="F89" s="95"/>
      <c r="G89" s="95"/>
    </row>
    <row r="90" spans="1:7" ht="15">
      <c r="A90" s="81"/>
      <c r="B90" s="95"/>
      <c r="C90" s="95"/>
      <c r="D90" s="95"/>
      <c r="E90" s="95"/>
      <c r="F90" s="95"/>
      <c r="G90" s="95"/>
    </row>
    <row r="91" spans="1:7" ht="15">
      <c r="A91" s="81"/>
      <c r="B91" s="95"/>
      <c r="C91" s="95"/>
      <c r="D91" s="95"/>
      <c r="E91" s="95"/>
      <c r="F91" s="95"/>
      <c r="G91" s="95"/>
    </row>
    <row r="92" spans="1:7" ht="15">
      <c r="A92" s="81"/>
      <c r="B92" s="95"/>
      <c r="C92" s="95"/>
      <c r="D92" s="95"/>
      <c r="E92" s="95"/>
      <c r="F92" s="95"/>
      <c r="G92" s="95"/>
    </row>
    <row r="93" spans="1:7" ht="15">
      <c r="A93" s="81"/>
      <c r="B93" s="95"/>
      <c r="C93" s="95"/>
      <c r="D93" s="95"/>
      <c r="E93" s="95"/>
      <c r="F93" s="95"/>
      <c r="G93" s="95"/>
    </row>
    <row r="94" spans="1:7" ht="15">
      <c r="A94" s="81"/>
      <c r="B94" s="95"/>
      <c r="C94" s="95"/>
      <c r="D94" s="95"/>
      <c r="E94" s="95"/>
      <c r="F94" s="95"/>
      <c r="G94" s="95"/>
    </row>
    <row r="95" spans="1:7" ht="15">
      <c r="A95" s="81"/>
      <c r="B95" s="95"/>
      <c r="C95" s="95"/>
      <c r="D95" s="95"/>
      <c r="E95" s="95"/>
      <c r="F95" s="95"/>
      <c r="G95" s="95"/>
    </row>
    <row r="96" spans="1:7" ht="15">
      <c r="A96" s="81"/>
      <c r="B96" s="95"/>
      <c r="C96" s="95"/>
      <c r="D96" s="95"/>
      <c r="E96" s="95"/>
      <c r="F96" s="95"/>
      <c r="G96" s="95"/>
    </row>
    <row r="97" spans="1:7" ht="15">
      <c r="A97" s="81"/>
      <c r="B97" s="95"/>
      <c r="C97" s="95"/>
      <c r="D97" s="95"/>
      <c r="E97" s="95"/>
      <c r="F97" s="95"/>
      <c r="G97" s="95"/>
    </row>
    <row r="98" spans="1:7" ht="15">
      <c r="A98" s="81"/>
      <c r="B98" s="95"/>
      <c r="C98" s="95"/>
      <c r="D98" s="95"/>
      <c r="E98" s="95"/>
      <c r="F98" s="95"/>
      <c r="G98" s="95"/>
    </row>
    <row r="99" spans="1:7" ht="15">
      <c r="A99" s="81"/>
      <c r="B99" s="95"/>
      <c r="C99" s="95"/>
      <c r="D99" s="95"/>
      <c r="E99" s="95"/>
      <c r="F99" s="95"/>
      <c r="G99" s="95"/>
    </row>
    <row r="100" spans="1:7" ht="15">
      <c r="A100" s="81"/>
      <c r="B100" s="95"/>
      <c r="C100" s="95"/>
      <c r="D100" s="95"/>
      <c r="E100" s="95"/>
      <c r="F100" s="95"/>
      <c r="G100" s="95"/>
    </row>
    <row r="101" spans="1:7" ht="15">
      <c r="A101" s="81"/>
      <c r="B101" s="95"/>
      <c r="C101" s="95"/>
      <c r="D101" s="95"/>
      <c r="E101" s="95"/>
      <c r="F101" s="95"/>
      <c r="G101" s="95"/>
    </row>
    <row r="102" spans="1:7" ht="15">
      <c r="A102" s="81"/>
      <c r="B102" s="95"/>
      <c r="C102" s="95"/>
      <c r="D102" s="95"/>
      <c r="E102" s="95"/>
      <c r="F102" s="95"/>
      <c r="G102" s="95"/>
    </row>
    <row r="103" spans="1:7" ht="15">
      <c r="A103" s="81"/>
      <c r="B103" s="95"/>
      <c r="C103" s="95"/>
      <c r="D103" s="95"/>
      <c r="E103" s="95"/>
      <c r="F103" s="95"/>
      <c r="G103" s="95"/>
    </row>
    <row r="104" spans="1:7" ht="15">
      <c r="A104" s="81"/>
      <c r="B104" s="95"/>
      <c r="C104" s="95"/>
      <c r="D104" s="95"/>
      <c r="E104" s="95"/>
      <c r="F104" s="95"/>
      <c r="G104" s="95"/>
    </row>
    <row r="105" spans="1:7" ht="15">
      <c r="A105" s="81"/>
      <c r="B105" s="95"/>
      <c r="C105" s="95"/>
      <c r="D105" s="95"/>
      <c r="E105" s="95"/>
      <c r="F105" s="95"/>
      <c r="G105" s="95"/>
    </row>
    <row r="106" spans="1:7" ht="15">
      <c r="A106" s="81"/>
      <c r="B106" s="95"/>
      <c r="C106" s="95"/>
      <c r="D106" s="95"/>
      <c r="E106" s="95"/>
      <c r="F106" s="95"/>
      <c r="G106" s="95"/>
    </row>
    <row r="107" spans="1:7" ht="15">
      <c r="A107" s="81"/>
      <c r="B107" s="95"/>
      <c r="C107" s="95"/>
      <c r="D107" s="95"/>
      <c r="E107" s="95"/>
      <c r="F107" s="95"/>
      <c r="G107" s="95"/>
    </row>
    <row r="108" spans="1:7" ht="15">
      <c r="A108" s="81"/>
      <c r="B108" s="95"/>
      <c r="C108" s="95"/>
      <c r="D108" s="95"/>
      <c r="E108" s="95"/>
      <c r="F108" s="95"/>
      <c r="G108" s="95"/>
    </row>
    <row r="109" spans="1:7" ht="15">
      <c r="A109" s="81"/>
      <c r="B109" s="95"/>
      <c r="C109" s="95"/>
      <c r="D109" s="95"/>
      <c r="E109" s="95"/>
      <c r="F109" s="95"/>
      <c r="G109" s="95"/>
    </row>
    <row r="110" spans="1:7" ht="15">
      <c r="A110" s="81"/>
      <c r="B110" s="95"/>
      <c r="C110" s="95"/>
      <c r="D110" s="95"/>
      <c r="E110" s="95"/>
      <c r="F110" s="95"/>
      <c r="G110" s="95"/>
    </row>
    <row r="111" spans="1:7" ht="15">
      <c r="A111" s="81"/>
      <c r="B111" s="95"/>
      <c r="C111" s="95"/>
      <c r="D111" s="95"/>
      <c r="E111" s="95"/>
      <c r="F111" s="95"/>
      <c r="G111" s="95"/>
    </row>
    <row r="112" spans="1:7" ht="15">
      <c r="A112" s="81"/>
      <c r="B112" s="95"/>
      <c r="C112" s="95"/>
      <c r="D112" s="95"/>
      <c r="E112" s="95"/>
      <c r="F112" s="95"/>
      <c r="G112" s="95"/>
    </row>
    <row r="113" spans="1:7" ht="15">
      <c r="A113" s="81"/>
      <c r="B113" s="95"/>
      <c r="C113" s="95"/>
      <c r="D113" s="95"/>
      <c r="E113" s="95"/>
      <c r="F113" s="95"/>
      <c r="G113" s="95"/>
    </row>
    <row r="114" spans="1:7" ht="15">
      <c r="A114" s="81"/>
      <c r="B114" s="95"/>
      <c r="C114" s="95"/>
      <c r="D114" s="95"/>
      <c r="E114" s="95"/>
      <c r="F114" s="95"/>
      <c r="G114" s="95"/>
    </row>
    <row r="115" spans="1:7" ht="15">
      <c r="A115" s="81"/>
      <c r="B115" s="95"/>
      <c r="C115" s="95"/>
      <c r="D115" s="95"/>
      <c r="E115" s="95"/>
      <c r="F115" s="95"/>
      <c r="G115" s="95"/>
    </row>
    <row r="116" spans="1:7" ht="15">
      <c r="A116" s="81"/>
      <c r="B116" s="95"/>
      <c r="C116" s="95"/>
      <c r="D116" s="95"/>
      <c r="E116" s="95"/>
      <c r="F116" s="95"/>
      <c r="G116" s="95"/>
    </row>
    <row r="117" spans="1:7" ht="15">
      <c r="A117" s="81"/>
      <c r="B117" s="95"/>
      <c r="C117" s="95"/>
      <c r="D117" s="95"/>
      <c r="E117" s="95"/>
      <c r="F117" s="95"/>
      <c r="G117" s="95"/>
    </row>
    <row r="118" spans="1:7" ht="15">
      <c r="A118" s="81"/>
      <c r="B118" s="95"/>
      <c r="C118" s="95"/>
      <c r="D118" s="95"/>
      <c r="E118" s="95"/>
      <c r="F118" s="95"/>
      <c r="G118" s="95"/>
    </row>
    <row r="119" spans="1:7" ht="15">
      <c r="A119" s="81"/>
      <c r="B119" s="95"/>
      <c r="C119" s="95"/>
      <c r="D119" s="95"/>
      <c r="E119" s="95"/>
      <c r="F119" s="95"/>
      <c r="G119" s="95"/>
    </row>
    <row r="120" spans="1:7" ht="15">
      <c r="A120" s="81"/>
      <c r="B120" s="95"/>
      <c r="C120" s="95"/>
      <c r="D120" s="95"/>
      <c r="E120" s="95"/>
      <c r="F120" s="95"/>
      <c r="G120" s="95"/>
    </row>
    <row r="121" spans="1:7" ht="15">
      <c r="A121" s="81"/>
      <c r="B121" s="95"/>
      <c r="C121" s="95"/>
      <c r="D121" s="95"/>
      <c r="E121" s="95"/>
      <c r="F121" s="95"/>
      <c r="G121" s="95"/>
    </row>
    <row r="122" spans="1:7" ht="15">
      <c r="A122" s="81"/>
      <c r="B122" s="95"/>
      <c r="C122" s="95"/>
      <c r="D122" s="95"/>
      <c r="E122" s="95"/>
      <c r="F122" s="95"/>
      <c r="G122" s="95"/>
    </row>
    <row r="123" spans="1:7" ht="15">
      <c r="A123" s="81"/>
      <c r="B123" s="95"/>
      <c r="C123" s="95"/>
      <c r="D123" s="95"/>
      <c r="E123" s="95"/>
      <c r="F123" s="95"/>
      <c r="G123" s="95"/>
    </row>
    <row r="124" spans="1:7" ht="15">
      <c r="A124" s="81"/>
      <c r="B124" s="95"/>
      <c r="C124" s="95"/>
      <c r="D124" s="95"/>
      <c r="E124" s="95"/>
      <c r="F124" s="95"/>
      <c r="G124" s="95"/>
    </row>
    <row r="125" spans="1:7" ht="15">
      <c r="A125" s="81"/>
      <c r="B125" s="95"/>
      <c r="C125" s="95"/>
      <c r="D125" s="95"/>
      <c r="E125" s="95"/>
      <c r="F125" s="95"/>
      <c r="G125" s="95"/>
    </row>
    <row r="126" spans="1:7" ht="15">
      <c r="A126" s="81"/>
      <c r="B126" s="95"/>
      <c r="C126" s="95"/>
      <c r="D126" s="95"/>
      <c r="E126" s="95"/>
      <c r="F126" s="95"/>
      <c r="G126" s="95"/>
    </row>
    <row r="127" spans="1:7" ht="15">
      <c r="A127" s="81"/>
      <c r="B127" s="95"/>
      <c r="C127" s="95"/>
      <c r="D127" s="95"/>
      <c r="E127" s="95"/>
      <c r="F127" s="95"/>
      <c r="G127" s="95"/>
    </row>
    <row r="128" spans="1:7" ht="15">
      <c r="A128" s="81"/>
      <c r="B128" s="95"/>
      <c r="C128" s="95"/>
      <c r="D128" s="95"/>
      <c r="E128" s="95"/>
      <c r="F128" s="95"/>
      <c r="G128" s="95"/>
    </row>
    <row r="129" spans="1:7" ht="15">
      <c r="A129" s="81"/>
      <c r="B129" s="95"/>
      <c r="C129" s="95"/>
      <c r="D129" s="95"/>
      <c r="E129" s="95"/>
      <c r="F129" s="95"/>
      <c r="G129" s="95"/>
    </row>
    <row r="130" spans="1:7" ht="15">
      <c r="A130" s="81"/>
      <c r="B130" s="95"/>
      <c r="C130" s="95"/>
      <c r="D130" s="95"/>
      <c r="E130" s="95"/>
      <c r="F130" s="95"/>
      <c r="G130" s="95"/>
    </row>
    <row r="131" spans="1:7" ht="15">
      <c r="A131" s="81"/>
      <c r="B131" s="95"/>
      <c r="C131" s="95"/>
      <c r="D131" s="95"/>
      <c r="E131" s="95"/>
      <c r="F131" s="95"/>
      <c r="G131" s="95"/>
    </row>
    <row r="132" spans="1:7" ht="15">
      <c r="A132" s="81"/>
      <c r="B132" s="95"/>
      <c r="C132" s="95"/>
      <c r="D132" s="95"/>
      <c r="E132" s="95"/>
      <c r="F132" s="95"/>
      <c r="G132" s="95"/>
    </row>
    <row r="133" spans="1:7" ht="15">
      <c r="A133" s="81"/>
      <c r="B133" s="95"/>
      <c r="C133" s="95"/>
      <c r="D133" s="95"/>
      <c r="E133" s="95"/>
      <c r="F133" s="95"/>
      <c r="G133" s="95"/>
    </row>
    <row r="134" spans="1:7" ht="15">
      <c r="A134" s="81"/>
      <c r="B134" s="95"/>
      <c r="C134" s="95"/>
      <c r="D134" s="95"/>
      <c r="E134" s="95"/>
      <c r="F134" s="95"/>
      <c r="G134" s="95"/>
    </row>
    <row r="135" spans="1:7" ht="15">
      <c r="A135" s="81"/>
      <c r="B135" s="95"/>
      <c r="C135" s="95"/>
      <c r="D135" s="95"/>
      <c r="E135" s="95"/>
      <c r="F135" s="95"/>
      <c r="G135" s="95"/>
    </row>
    <row r="136" spans="1:7" ht="15">
      <c r="A136" s="81"/>
      <c r="B136" s="95"/>
      <c r="C136" s="95"/>
      <c r="D136" s="95"/>
      <c r="E136" s="95"/>
      <c r="F136" s="95"/>
      <c r="G136" s="95"/>
    </row>
    <row r="137" spans="1:7" ht="15">
      <c r="A137" s="81"/>
      <c r="B137" s="95"/>
      <c r="C137" s="95"/>
      <c r="D137" s="95"/>
      <c r="E137" s="95"/>
      <c r="F137" s="95"/>
      <c r="G137" s="95"/>
    </row>
    <row r="138" spans="1:7" ht="15">
      <c r="A138" s="81"/>
      <c r="B138" s="95"/>
      <c r="C138" s="95"/>
      <c r="D138" s="95"/>
      <c r="E138" s="95"/>
      <c r="F138" s="95"/>
      <c r="G138" s="95"/>
    </row>
    <row r="139" spans="1:7" ht="15">
      <c r="A139" s="81"/>
      <c r="B139" s="95"/>
      <c r="C139" s="95"/>
      <c r="D139" s="95"/>
      <c r="E139" s="95"/>
      <c r="F139" s="95"/>
      <c r="G139" s="95"/>
    </row>
    <row r="140" spans="1:7" ht="15">
      <c r="A140" s="81"/>
      <c r="B140" s="95"/>
      <c r="C140" s="95"/>
      <c r="D140" s="95"/>
      <c r="E140" s="95"/>
      <c r="F140" s="95"/>
      <c r="G140" s="95"/>
    </row>
    <row r="141" spans="1:7" ht="15">
      <c r="A141" s="81"/>
      <c r="B141" s="95"/>
      <c r="C141" s="95"/>
      <c r="D141" s="95"/>
      <c r="E141" s="95"/>
      <c r="F141" s="95"/>
      <c r="G141" s="95"/>
    </row>
    <row r="142" spans="1:7" ht="15">
      <c r="A142" s="81"/>
      <c r="B142" s="95"/>
      <c r="C142" s="95"/>
      <c r="D142" s="95"/>
      <c r="E142" s="95"/>
      <c r="F142" s="95"/>
      <c r="G142" s="95"/>
    </row>
    <row r="143" spans="1:7" ht="15">
      <c r="A143" s="81"/>
      <c r="B143" s="95"/>
      <c r="C143" s="95"/>
      <c r="D143" s="95"/>
      <c r="E143" s="95"/>
      <c r="F143" s="95"/>
      <c r="G143" s="95"/>
    </row>
    <row r="144" spans="1:7" ht="15">
      <c r="A144" s="81"/>
      <c r="B144" s="95"/>
      <c r="C144" s="95"/>
      <c r="D144" s="95"/>
      <c r="E144" s="95"/>
      <c r="F144" s="95"/>
      <c r="G144" s="95"/>
    </row>
    <row r="145" spans="1:7" ht="15">
      <c r="A145" s="81"/>
      <c r="B145" s="95"/>
      <c r="C145" s="95"/>
      <c r="D145" s="95"/>
      <c r="E145" s="95"/>
      <c r="F145" s="95"/>
      <c r="G145" s="95"/>
    </row>
    <row r="146" spans="1:7" ht="15">
      <c r="A146" s="81"/>
      <c r="B146" s="95"/>
      <c r="C146" s="95"/>
      <c r="D146" s="95"/>
      <c r="E146" s="95"/>
      <c r="F146" s="95"/>
      <c r="G146" s="95"/>
    </row>
    <row r="147" spans="1:7" ht="15">
      <c r="A147" s="81"/>
      <c r="B147" s="95"/>
      <c r="C147" s="95"/>
      <c r="D147" s="95"/>
      <c r="E147" s="95"/>
      <c r="F147" s="95"/>
      <c r="G147" s="95"/>
    </row>
    <row r="148" spans="1:7" ht="15">
      <c r="A148" s="81"/>
      <c r="B148" s="95"/>
      <c r="C148" s="95"/>
      <c r="D148" s="95"/>
      <c r="E148" s="95"/>
      <c r="F148" s="95"/>
      <c r="G148" s="95"/>
    </row>
    <row r="149" spans="1:7" ht="15">
      <c r="A149" s="81"/>
      <c r="B149" s="95"/>
      <c r="C149" s="95"/>
      <c r="D149" s="95"/>
      <c r="E149" s="95"/>
      <c r="F149" s="95"/>
      <c r="G149" s="95"/>
    </row>
    <row r="150" spans="1:7" ht="15">
      <c r="A150" s="81"/>
      <c r="B150" s="95"/>
      <c r="C150" s="95"/>
      <c r="D150" s="95"/>
      <c r="E150" s="95"/>
      <c r="F150" s="95"/>
      <c r="G150" s="95"/>
    </row>
  </sheetData>
  <sheetProtection/>
  <mergeCells count="16">
    <mergeCell ref="A21:B21"/>
    <mergeCell ref="F21:I21"/>
    <mergeCell ref="A2:I2"/>
    <mergeCell ref="A1:I1"/>
    <mergeCell ref="B4:C4"/>
    <mergeCell ref="B5:C5"/>
    <mergeCell ref="E5:F5"/>
    <mergeCell ref="E4:F4"/>
    <mergeCell ref="A4:A7"/>
    <mergeCell ref="I4:I7"/>
    <mergeCell ref="D4:D5"/>
    <mergeCell ref="D6:D7"/>
    <mergeCell ref="G4:G5"/>
    <mergeCell ref="G6:G7"/>
    <mergeCell ref="H4:H5"/>
    <mergeCell ref="H6:H7"/>
  </mergeCells>
  <printOptions horizontalCentered="1"/>
  <pageMargins left="0.25" right="0.25" top="0.75" bottom="0.75" header="0.3" footer="0.49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0"/>
  <sheetViews>
    <sheetView rightToLeft="1" view="pageBreakPreview" zoomScale="83" zoomScaleSheetLayoutView="83" zoomScalePageLayoutView="0" workbookViewId="0" topLeftCell="A1">
      <selection activeCell="M15" sqref="M15"/>
    </sheetView>
  </sheetViews>
  <sheetFormatPr defaultColWidth="9.140625" defaultRowHeight="15"/>
  <cols>
    <col min="1" max="1" width="13.140625" style="0" customWidth="1"/>
    <col min="2" max="2" width="15.421875" style="0" customWidth="1"/>
    <col min="3" max="3" width="15.00390625" style="0" customWidth="1"/>
    <col min="4" max="4" width="22.28125" style="0" customWidth="1"/>
    <col min="5" max="5" width="21.140625" style="0" customWidth="1"/>
    <col min="6" max="6" width="18.421875" style="0" customWidth="1"/>
    <col min="7" max="7" width="17.8515625" style="0" customWidth="1"/>
    <col min="8" max="8" width="18.00390625" style="0" customWidth="1"/>
    <col min="9" max="9" width="19.421875" style="0" customWidth="1"/>
  </cols>
  <sheetData>
    <row r="1" spans="1:10" ht="27.75" customHeight="1">
      <c r="A1" s="700" t="s">
        <v>245</v>
      </c>
      <c r="B1" s="700"/>
      <c r="C1" s="700"/>
      <c r="D1" s="700"/>
      <c r="E1" s="700"/>
      <c r="F1" s="700"/>
      <c r="G1" s="700"/>
      <c r="H1" s="700"/>
      <c r="I1" s="700"/>
      <c r="J1" s="141"/>
    </row>
    <row r="2" spans="1:10" ht="43.5" customHeight="1">
      <c r="A2" s="710" t="s">
        <v>246</v>
      </c>
      <c r="B2" s="710"/>
      <c r="C2" s="710"/>
      <c r="D2" s="710"/>
      <c r="E2" s="710"/>
      <c r="F2" s="710"/>
      <c r="G2" s="710"/>
      <c r="H2" s="710"/>
      <c r="I2" s="710"/>
      <c r="J2" s="165"/>
    </row>
    <row r="3" spans="1:11" ht="30" customHeight="1" thickBot="1">
      <c r="A3" s="114" t="s">
        <v>367</v>
      </c>
      <c r="B3" s="115"/>
      <c r="C3" s="115"/>
      <c r="D3" s="115"/>
      <c r="E3" s="115"/>
      <c r="F3" s="115"/>
      <c r="G3" s="115"/>
      <c r="H3" s="123"/>
      <c r="I3" s="172" t="s">
        <v>368</v>
      </c>
      <c r="J3" s="239"/>
      <c r="K3" s="160"/>
    </row>
    <row r="4" spans="1:11" ht="27" customHeight="1" thickTop="1">
      <c r="A4" s="695" t="s">
        <v>26</v>
      </c>
      <c r="B4" s="686" t="s">
        <v>204</v>
      </c>
      <c r="C4" s="686"/>
      <c r="D4" s="688" t="s">
        <v>153</v>
      </c>
      <c r="E4" s="686" t="s">
        <v>187</v>
      </c>
      <c r="F4" s="686"/>
      <c r="G4" s="686" t="s">
        <v>56</v>
      </c>
      <c r="H4" s="705" t="s">
        <v>106</v>
      </c>
      <c r="I4" s="665" t="s">
        <v>41</v>
      </c>
      <c r="J4" s="239"/>
      <c r="K4" s="160"/>
    </row>
    <row r="5" spans="1:11" ht="18" customHeight="1">
      <c r="A5" s="696"/>
      <c r="B5" s="687" t="s">
        <v>195</v>
      </c>
      <c r="C5" s="687"/>
      <c r="D5" s="688"/>
      <c r="E5" s="687" t="s">
        <v>186</v>
      </c>
      <c r="F5" s="687"/>
      <c r="G5" s="687"/>
      <c r="H5" s="706"/>
      <c r="I5" s="694"/>
      <c r="J5" s="239"/>
      <c r="K5" s="160"/>
    </row>
    <row r="6" spans="1:11" ht="25.5" customHeight="1">
      <c r="A6" s="696"/>
      <c r="B6" s="370" t="s">
        <v>57</v>
      </c>
      <c r="C6" s="369" t="s">
        <v>58</v>
      </c>
      <c r="D6" s="688" t="s">
        <v>207</v>
      </c>
      <c r="E6" s="370" t="s">
        <v>59</v>
      </c>
      <c r="F6" s="369" t="s">
        <v>60</v>
      </c>
      <c r="G6" s="688" t="s">
        <v>73</v>
      </c>
      <c r="H6" s="707" t="s">
        <v>87</v>
      </c>
      <c r="I6" s="694"/>
      <c r="J6" s="239"/>
      <c r="K6" s="160"/>
    </row>
    <row r="7" spans="1:11" ht="40.5" customHeight="1" thickBot="1">
      <c r="A7" s="697"/>
      <c r="B7" s="371" t="s">
        <v>75</v>
      </c>
      <c r="C7" s="372" t="s">
        <v>76</v>
      </c>
      <c r="D7" s="689"/>
      <c r="E7" s="373" t="s">
        <v>77</v>
      </c>
      <c r="F7" s="373" t="s">
        <v>78</v>
      </c>
      <c r="G7" s="689"/>
      <c r="H7" s="708"/>
      <c r="I7" s="666"/>
      <c r="J7" s="239"/>
      <c r="K7" s="160"/>
    </row>
    <row r="8" spans="1:11" ht="30" customHeight="1">
      <c r="A8" s="50" t="s">
        <v>14</v>
      </c>
      <c r="B8" s="57">
        <v>225</v>
      </c>
      <c r="C8" s="57">
        <v>226</v>
      </c>
      <c r="D8" s="295">
        <v>451</v>
      </c>
      <c r="E8" s="295">
        <v>30139</v>
      </c>
      <c r="F8" s="57">
        <v>23576</v>
      </c>
      <c r="G8" s="294">
        <v>53715</v>
      </c>
      <c r="H8" s="86">
        <v>9.2</v>
      </c>
      <c r="I8" s="251" t="s">
        <v>61</v>
      </c>
      <c r="J8" s="251"/>
      <c r="K8" s="160"/>
    </row>
    <row r="9" spans="1:11" ht="30" customHeight="1">
      <c r="A9" s="47" t="s">
        <v>15</v>
      </c>
      <c r="B9" s="56">
        <v>242</v>
      </c>
      <c r="C9" s="56">
        <v>244</v>
      </c>
      <c r="D9" s="56">
        <v>486</v>
      </c>
      <c r="E9" s="56">
        <v>31123</v>
      </c>
      <c r="F9" s="56">
        <v>26057</v>
      </c>
      <c r="G9" s="60">
        <v>57180</v>
      </c>
      <c r="H9" s="404">
        <v>9.8</v>
      </c>
      <c r="I9" s="242" t="s">
        <v>62</v>
      </c>
      <c r="J9" s="251"/>
      <c r="K9" s="160"/>
    </row>
    <row r="10" spans="1:11" ht="30" customHeight="1">
      <c r="A10" s="47" t="s">
        <v>50</v>
      </c>
      <c r="B10" s="56">
        <v>255</v>
      </c>
      <c r="C10" s="56">
        <v>258</v>
      </c>
      <c r="D10" s="56">
        <v>513</v>
      </c>
      <c r="E10" s="56">
        <v>28350</v>
      </c>
      <c r="F10" s="56">
        <v>24167</v>
      </c>
      <c r="G10" s="60">
        <v>52517</v>
      </c>
      <c r="H10" s="404">
        <v>9</v>
      </c>
      <c r="I10" s="242" t="s">
        <v>63</v>
      </c>
      <c r="J10" s="251"/>
      <c r="K10" s="284"/>
    </row>
    <row r="11" spans="1:11" ht="30" customHeight="1">
      <c r="A11" s="47" t="s">
        <v>17</v>
      </c>
      <c r="B11" s="56">
        <v>252</v>
      </c>
      <c r="C11" s="56">
        <v>246</v>
      </c>
      <c r="D11" s="56">
        <v>498</v>
      </c>
      <c r="E11" s="56">
        <v>26862</v>
      </c>
      <c r="F11" s="56">
        <v>21325</v>
      </c>
      <c r="G11" s="60">
        <v>48187</v>
      </c>
      <c r="H11" s="404">
        <v>8.2</v>
      </c>
      <c r="I11" s="242" t="s">
        <v>64</v>
      </c>
      <c r="J11" s="251"/>
      <c r="K11" s="160"/>
    </row>
    <row r="12" spans="1:11" ht="30" customHeight="1">
      <c r="A12" s="47" t="s">
        <v>51</v>
      </c>
      <c r="B12" s="56">
        <v>238</v>
      </c>
      <c r="C12" s="56">
        <v>252</v>
      </c>
      <c r="D12" s="56">
        <v>490</v>
      </c>
      <c r="E12" s="56">
        <v>24025</v>
      </c>
      <c r="F12" s="56">
        <v>22106</v>
      </c>
      <c r="G12" s="60">
        <v>46131</v>
      </c>
      <c r="H12" s="404">
        <v>8</v>
      </c>
      <c r="I12" s="242" t="s">
        <v>65</v>
      </c>
      <c r="J12" s="251"/>
      <c r="K12" s="160"/>
    </row>
    <row r="13" spans="1:11" ht="30" customHeight="1">
      <c r="A13" s="47" t="s">
        <v>19</v>
      </c>
      <c r="B13" s="56">
        <v>246</v>
      </c>
      <c r="C13" s="56">
        <v>247</v>
      </c>
      <c r="D13" s="56">
        <v>493</v>
      </c>
      <c r="E13" s="56">
        <v>19515</v>
      </c>
      <c r="F13" s="56">
        <v>15438</v>
      </c>
      <c r="G13" s="60">
        <v>34953</v>
      </c>
      <c r="H13" s="404">
        <v>6</v>
      </c>
      <c r="I13" s="242" t="s">
        <v>66</v>
      </c>
      <c r="J13" s="251"/>
      <c r="K13" s="160"/>
    </row>
    <row r="14" spans="1:11" ht="30" customHeight="1">
      <c r="A14" s="47" t="s">
        <v>20</v>
      </c>
      <c r="B14" s="56">
        <v>245</v>
      </c>
      <c r="C14" s="56">
        <v>248</v>
      </c>
      <c r="D14" s="56">
        <v>493</v>
      </c>
      <c r="E14" s="56">
        <v>25608</v>
      </c>
      <c r="F14" s="56">
        <v>24806</v>
      </c>
      <c r="G14" s="60">
        <v>50414</v>
      </c>
      <c r="H14" s="404">
        <v>8.6</v>
      </c>
      <c r="I14" s="242" t="s">
        <v>67</v>
      </c>
      <c r="J14" s="251"/>
      <c r="K14" s="160"/>
    </row>
    <row r="15" spans="1:11" ht="30" customHeight="1">
      <c r="A15" s="47" t="s">
        <v>43</v>
      </c>
      <c r="B15" s="56">
        <v>252</v>
      </c>
      <c r="C15" s="56">
        <v>240</v>
      </c>
      <c r="D15" s="56">
        <v>492</v>
      </c>
      <c r="E15" s="56">
        <v>26162</v>
      </c>
      <c r="F15" s="56">
        <v>22886</v>
      </c>
      <c r="G15" s="60">
        <v>49048</v>
      </c>
      <c r="H15" s="404">
        <v>8.4</v>
      </c>
      <c r="I15" s="242" t="s">
        <v>68</v>
      </c>
      <c r="J15" s="251"/>
      <c r="K15" s="160"/>
    </row>
    <row r="16" spans="1:11" ht="30" customHeight="1">
      <c r="A16" s="47" t="s">
        <v>52</v>
      </c>
      <c r="B16" s="56">
        <v>223</v>
      </c>
      <c r="C16" s="56">
        <v>226</v>
      </c>
      <c r="D16" s="56">
        <v>449</v>
      </c>
      <c r="E16" s="56">
        <v>20567</v>
      </c>
      <c r="F16" s="56">
        <v>21849</v>
      </c>
      <c r="G16" s="60">
        <v>42416</v>
      </c>
      <c r="H16" s="404">
        <v>7.3</v>
      </c>
      <c r="I16" s="242" t="s">
        <v>69</v>
      </c>
      <c r="J16" s="251"/>
      <c r="K16" s="160"/>
    </row>
    <row r="17" spans="1:11" ht="30" customHeight="1">
      <c r="A17" s="47" t="s">
        <v>53</v>
      </c>
      <c r="B17" s="56">
        <v>229</v>
      </c>
      <c r="C17" s="56">
        <v>229</v>
      </c>
      <c r="D17" s="56">
        <v>458</v>
      </c>
      <c r="E17" s="56">
        <v>19249</v>
      </c>
      <c r="F17" s="56">
        <v>25250</v>
      </c>
      <c r="G17" s="60">
        <v>44499</v>
      </c>
      <c r="H17" s="404">
        <v>7.6</v>
      </c>
      <c r="I17" s="242" t="s">
        <v>70</v>
      </c>
      <c r="J17" s="251"/>
      <c r="K17" s="160"/>
    </row>
    <row r="18" spans="1:11" ht="30" customHeight="1">
      <c r="A18" s="47" t="s">
        <v>24</v>
      </c>
      <c r="B18" s="56">
        <v>222</v>
      </c>
      <c r="C18" s="56">
        <v>222</v>
      </c>
      <c r="D18" s="56">
        <v>444</v>
      </c>
      <c r="E18" s="56">
        <v>22183</v>
      </c>
      <c r="F18" s="56">
        <v>25448</v>
      </c>
      <c r="G18" s="60">
        <v>47631</v>
      </c>
      <c r="H18" s="404">
        <v>8.2</v>
      </c>
      <c r="I18" s="242" t="s">
        <v>71</v>
      </c>
      <c r="J18" s="251"/>
      <c r="K18" s="160"/>
    </row>
    <row r="19" spans="1:11" ht="30" customHeight="1" thickBot="1">
      <c r="A19" s="306" t="s">
        <v>54</v>
      </c>
      <c r="B19" s="296">
        <v>244</v>
      </c>
      <c r="C19" s="296">
        <v>244</v>
      </c>
      <c r="D19" s="55">
        <v>488</v>
      </c>
      <c r="E19" s="296">
        <v>25953</v>
      </c>
      <c r="F19" s="296">
        <v>30859</v>
      </c>
      <c r="G19" s="59">
        <v>56812</v>
      </c>
      <c r="H19" s="405">
        <v>9.7</v>
      </c>
      <c r="I19" s="243" t="s">
        <v>72</v>
      </c>
      <c r="J19" s="251"/>
      <c r="K19" s="160"/>
    </row>
    <row r="20" spans="1:11" s="336" customFormat="1" ht="30" customHeight="1" thickBot="1">
      <c r="A20" s="342" t="s">
        <v>13</v>
      </c>
      <c r="B20" s="331">
        <f aca="true" t="shared" si="0" ref="B20:H20">SUM(B8:B19)</f>
        <v>2873</v>
      </c>
      <c r="C20" s="331">
        <f t="shared" si="0"/>
        <v>2882</v>
      </c>
      <c r="D20" s="331">
        <f t="shared" si="0"/>
        <v>5755</v>
      </c>
      <c r="E20" s="331">
        <f t="shared" si="0"/>
        <v>299736</v>
      </c>
      <c r="F20" s="331">
        <f t="shared" si="0"/>
        <v>283767</v>
      </c>
      <c r="G20" s="331">
        <f t="shared" si="0"/>
        <v>583503</v>
      </c>
      <c r="H20" s="343">
        <f t="shared" si="0"/>
        <v>100</v>
      </c>
      <c r="I20" s="344" t="s">
        <v>73</v>
      </c>
      <c r="J20" s="355"/>
      <c r="K20" s="335"/>
    </row>
    <row r="21" spans="1:11" ht="18.75" thickTop="1">
      <c r="A21" s="135"/>
      <c r="B21" s="37"/>
      <c r="C21" s="37"/>
      <c r="D21" s="37"/>
      <c r="E21" s="37"/>
      <c r="F21" s="37"/>
      <c r="G21" s="37"/>
      <c r="H21" s="90"/>
      <c r="J21" s="160"/>
      <c r="K21" s="160"/>
    </row>
    <row r="22" spans="1:7" ht="15">
      <c r="A22" s="249"/>
      <c r="B22" s="249"/>
      <c r="C22" s="249"/>
      <c r="D22" s="249"/>
      <c r="E22" s="249"/>
      <c r="F22" s="249"/>
      <c r="G22" s="249"/>
    </row>
    <row r="25" spans="1:7" ht="18">
      <c r="A25" s="238"/>
      <c r="B25" s="240"/>
      <c r="C25" s="240"/>
      <c r="D25" s="240"/>
      <c r="E25" s="247"/>
      <c r="F25" s="247"/>
      <c r="G25" s="247"/>
    </row>
    <row r="26" spans="1:7" ht="18">
      <c r="A26" s="238"/>
      <c r="B26" s="133"/>
      <c r="C26" s="134"/>
      <c r="D26" s="134"/>
      <c r="E26" s="133"/>
      <c r="F26" s="134"/>
      <c r="G26" s="134"/>
    </row>
    <row r="27" spans="1:7" ht="18.75">
      <c r="A27" s="248"/>
      <c r="B27" s="248"/>
      <c r="C27" s="248"/>
      <c r="D27" s="248"/>
      <c r="E27" s="248"/>
      <c r="F27" s="248"/>
      <c r="G27" s="248"/>
    </row>
    <row r="28" spans="1:7" ht="18">
      <c r="A28" s="135"/>
      <c r="B28" s="37"/>
      <c r="C28" s="37"/>
      <c r="D28" s="37"/>
      <c r="E28" s="37"/>
      <c r="F28" s="37"/>
      <c r="G28" s="37"/>
    </row>
    <row r="29" spans="1:7" ht="15">
      <c r="A29" s="91"/>
      <c r="B29" s="92"/>
      <c r="C29" s="92"/>
      <c r="D29" s="92"/>
      <c r="E29" s="92"/>
      <c r="F29" s="92"/>
      <c r="G29" s="92"/>
    </row>
    <row r="39" spans="1:7" ht="15.75">
      <c r="A39" s="93"/>
      <c r="B39" s="94"/>
      <c r="C39" s="94"/>
      <c r="D39" s="94"/>
      <c r="E39" s="94"/>
      <c r="F39" s="94"/>
      <c r="G39" s="94"/>
    </row>
    <row r="40" spans="1:7" ht="18">
      <c r="A40" s="141"/>
      <c r="B40" s="141"/>
      <c r="C40" s="141"/>
      <c r="D40" s="141"/>
      <c r="E40" s="141"/>
      <c r="F40" s="141"/>
      <c r="G40" s="141"/>
    </row>
    <row r="41" spans="1:7" ht="18">
      <c r="A41" s="165"/>
      <c r="B41" s="165"/>
      <c r="C41" s="165"/>
      <c r="D41" s="165"/>
      <c r="E41" s="165"/>
      <c r="F41" s="165"/>
      <c r="G41" s="165"/>
    </row>
    <row r="42" spans="1:7" ht="18">
      <c r="A42" s="244"/>
      <c r="B42" s="245"/>
      <c r="C42" s="245"/>
      <c r="D42" s="245"/>
      <c r="E42" s="246"/>
      <c r="F42" s="246"/>
      <c r="G42" s="246"/>
    </row>
    <row r="43" spans="1:7" ht="18">
      <c r="A43" s="244"/>
      <c r="B43" s="138"/>
      <c r="C43" s="137"/>
      <c r="D43" s="137"/>
      <c r="E43" s="138"/>
      <c r="F43" s="137"/>
      <c r="G43" s="13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36"/>
      <c r="B56" s="39"/>
      <c r="C56" s="39"/>
      <c r="D56" s="39"/>
      <c r="E56" s="39"/>
      <c r="F56" s="39"/>
      <c r="G56" s="39"/>
    </row>
    <row r="57" spans="2:7" ht="15">
      <c r="B57" s="73"/>
      <c r="C57" s="73"/>
      <c r="D57" s="73"/>
      <c r="E57" s="73"/>
      <c r="F57" s="73"/>
      <c r="G57" s="73"/>
    </row>
    <row r="58" spans="1:7" ht="15">
      <c r="A58" s="81"/>
      <c r="B58" s="95"/>
      <c r="C58" s="95"/>
      <c r="D58" s="95"/>
      <c r="E58" s="95"/>
      <c r="F58" s="95"/>
      <c r="G58" s="95"/>
    </row>
    <row r="59" spans="1:7" ht="15">
      <c r="A59" s="81"/>
      <c r="B59" s="95"/>
      <c r="C59" s="95"/>
      <c r="D59" s="95"/>
      <c r="E59" s="95"/>
      <c r="F59" s="95"/>
      <c r="G59" s="95"/>
    </row>
    <row r="60" spans="1:7" ht="15">
      <c r="A60" s="81"/>
      <c r="B60" s="95"/>
      <c r="C60" s="95"/>
      <c r="D60" s="95"/>
      <c r="E60" s="95"/>
      <c r="F60" s="95"/>
      <c r="G60" s="95"/>
    </row>
    <row r="61" spans="1:7" ht="15">
      <c r="A61" s="81"/>
      <c r="B61" s="95"/>
      <c r="C61" s="95"/>
      <c r="D61" s="95"/>
      <c r="E61" s="95"/>
      <c r="F61" s="95"/>
      <c r="G61" s="95"/>
    </row>
    <row r="62" spans="1:7" ht="15">
      <c r="A62" s="81"/>
      <c r="B62" s="95"/>
      <c r="C62" s="95"/>
      <c r="D62" s="95"/>
      <c r="E62" s="95"/>
      <c r="F62" s="95"/>
      <c r="G62" s="95"/>
    </row>
    <row r="63" spans="1:7" ht="15">
      <c r="A63" s="81"/>
      <c r="B63" s="95"/>
      <c r="C63" s="95"/>
      <c r="D63" s="95"/>
      <c r="E63" s="95"/>
      <c r="F63" s="95"/>
      <c r="G63" s="95"/>
    </row>
    <row r="64" spans="1:7" ht="15">
      <c r="A64" s="81"/>
      <c r="B64" s="95"/>
      <c r="C64" s="95"/>
      <c r="D64" s="95"/>
      <c r="E64" s="95"/>
      <c r="F64" s="95"/>
      <c r="G64" s="95"/>
    </row>
    <row r="65" spans="1:7" ht="15">
      <c r="A65" s="81"/>
      <c r="B65" s="95"/>
      <c r="C65" s="95"/>
      <c r="D65" s="95"/>
      <c r="E65" s="95"/>
      <c r="F65" s="95"/>
      <c r="G65" s="95"/>
    </row>
    <row r="66" spans="1:7" ht="15">
      <c r="A66" s="81"/>
      <c r="B66" s="95"/>
      <c r="C66" s="95"/>
      <c r="D66" s="95"/>
      <c r="E66" s="95"/>
      <c r="F66" s="95"/>
      <c r="G66" s="95"/>
    </row>
    <row r="67" spans="1:7" ht="15">
      <c r="A67" s="81"/>
      <c r="B67" s="95"/>
      <c r="C67" s="95"/>
      <c r="D67" s="95"/>
      <c r="E67" s="95"/>
      <c r="F67" s="95"/>
      <c r="G67" s="95"/>
    </row>
    <row r="68" spans="1:7" ht="15">
      <c r="A68" s="81"/>
      <c r="B68" s="95"/>
      <c r="C68" s="95"/>
      <c r="D68" s="95"/>
      <c r="E68" s="95"/>
      <c r="F68" s="95"/>
      <c r="G68" s="95"/>
    </row>
    <row r="69" spans="1:7" ht="15">
      <c r="A69" s="81"/>
      <c r="B69" s="95"/>
      <c r="C69" s="95"/>
      <c r="D69" s="95"/>
      <c r="E69" s="95"/>
      <c r="F69" s="95"/>
      <c r="G69" s="95"/>
    </row>
    <row r="70" spans="1:7" ht="15">
      <c r="A70" s="81"/>
      <c r="B70" s="95"/>
      <c r="C70" s="95"/>
      <c r="D70" s="95"/>
      <c r="E70" s="95"/>
      <c r="F70" s="95"/>
      <c r="G70" s="95"/>
    </row>
    <row r="71" spans="1:7" ht="15">
      <c r="A71" s="81"/>
      <c r="B71" s="95"/>
      <c r="C71" s="95"/>
      <c r="D71" s="95"/>
      <c r="E71" s="95"/>
      <c r="F71" s="95"/>
      <c r="G71" s="95"/>
    </row>
    <row r="72" spans="1:7" ht="15">
      <c r="A72" s="81"/>
      <c r="B72" s="95"/>
      <c r="C72" s="95"/>
      <c r="D72" s="95"/>
      <c r="E72" s="95"/>
      <c r="F72" s="95"/>
      <c r="G72" s="95"/>
    </row>
    <row r="73" spans="1:7" ht="15">
      <c r="A73" s="81"/>
      <c r="B73" s="95"/>
      <c r="C73" s="95"/>
      <c r="D73" s="95"/>
      <c r="E73" s="95"/>
      <c r="F73" s="95"/>
      <c r="G73" s="95"/>
    </row>
    <row r="74" spans="1:7" ht="15">
      <c r="A74" s="81"/>
      <c r="B74" s="95"/>
      <c r="C74" s="95"/>
      <c r="D74" s="95"/>
      <c r="E74" s="95"/>
      <c r="F74" s="95"/>
      <c r="G74" s="95"/>
    </row>
    <row r="75" spans="1:7" ht="15">
      <c r="A75" s="81"/>
      <c r="B75" s="95"/>
      <c r="C75" s="95"/>
      <c r="D75" s="95"/>
      <c r="E75" s="95"/>
      <c r="F75" s="95"/>
      <c r="G75" s="95"/>
    </row>
    <row r="76" spans="1:7" ht="15">
      <c r="A76" s="81"/>
      <c r="B76" s="95"/>
      <c r="C76" s="95"/>
      <c r="D76" s="95"/>
      <c r="E76" s="95"/>
      <c r="F76" s="95"/>
      <c r="G76" s="95"/>
    </row>
    <row r="77" spans="1:7" ht="15">
      <c r="A77" s="81"/>
      <c r="B77" s="95"/>
      <c r="C77" s="95"/>
      <c r="D77" s="95"/>
      <c r="E77" s="95"/>
      <c r="F77" s="95"/>
      <c r="G77" s="95"/>
    </row>
    <row r="78" spans="1:7" ht="15">
      <c r="A78" s="81"/>
      <c r="B78" s="95"/>
      <c r="C78" s="95"/>
      <c r="D78" s="95"/>
      <c r="E78" s="95"/>
      <c r="F78" s="95"/>
      <c r="G78" s="95"/>
    </row>
    <row r="79" spans="1:7" ht="15">
      <c r="A79" s="81"/>
      <c r="B79" s="95"/>
      <c r="C79" s="95"/>
      <c r="D79" s="95"/>
      <c r="E79" s="95"/>
      <c r="F79" s="95"/>
      <c r="G79" s="95"/>
    </row>
    <row r="80" spans="1:7" ht="15">
      <c r="A80" s="81"/>
      <c r="B80" s="95"/>
      <c r="C80" s="95"/>
      <c r="D80" s="95"/>
      <c r="E80" s="95"/>
      <c r="F80" s="95"/>
      <c r="G80" s="95"/>
    </row>
    <row r="81" spans="1:7" ht="15">
      <c r="A81" s="81"/>
      <c r="B81" s="95"/>
      <c r="C81" s="95"/>
      <c r="D81" s="95"/>
      <c r="E81" s="95"/>
      <c r="F81" s="95"/>
      <c r="G81" s="95"/>
    </row>
    <row r="82" spans="1:7" ht="15">
      <c r="A82" s="81"/>
      <c r="B82" s="95"/>
      <c r="C82" s="95"/>
      <c r="D82" s="95"/>
      <c r="E82" s="95"/>
      <c r="F82" s="95"/>
      <c r="G82" s="95"/>
    </row>
    <row r="83" spans="1:7" ht="15">
      <c r="A83" s="81"/>
      <c r="B83" s="95"/>
      <c r="C83" s="95"/>
      <c r="D83" s="95"/>
      <c r="E83" s="95"/>
      <c r="F83" s="95"/>
      <c r="G83" s="95"/>
    </row>
    <row r="84" spans="1:7" ht="15">
      <c r="A84" s="81"/>
      <c r="B84" s="95"/>
      <c r="C84" s="95"/>
      <c r="D84" s="95"/>
      <c r="E84" s="95"/>
      <c r="F84" s="95"/>
      <c r="G84" s="95"/>
    </row>
    <row r="85" spans="1:7" ht="15">
      <c r="A85" s="81"/>
      <c r="B85" s="95"/>
      <c r="C85" s="95"/>
      <c r="D85" s="95"/>
      <c r="E85" s="95"/>
      <c r="F85" s="95"/>
      <c r="G85" s="95"/>
    </row>
    <row r="86" spans="1:7" ht="15">
      <c r="A86" s="81"/>
      <c r="B86" s="95"/>
      <c r="C86" s="95"/>
      <c r="D86" s="95"/>
      <c r="E86" s="95"/>
      <c r="F86" s="95"/>
      <c r="G86" s="95"/>
    </row>
    <row r="87" spans="1:7" ht="15">
      <c r="A87" s="81"/>
      <c r="B87" s="95"/>
      <c r="C87" s="95"/>
      <c r="D87" s="95"/>
      <c r="E87" s="95"/>
      <c r="F87" s="95"/>
      <c r="G87" s="95"/>
    </row>
    <row r="88" spans="1:7" ht="15">
      <c r="A88" s="81"/>
      <c r="B88" s="95"/>
      <c r="C88" s="95"/>
      <c r="D88" s="95"/>
      <c r="E88" s="95"/>
      <c r="F88" s="95"/>
      <c r="G88" s="95"/>
    </row>
    <row r="89" spans="1:7" ht="15">
      <c r="A89" s="81"/>
      <c r="B89" s="95"/>
      <c r="C89" s="95"/>
      <c r="D89" s="95"/>
      <c r="E89" s="95"/>
      <c r="F89" s="95"/>
      <c r="G89" s="95"/>
    </row>
    <row r="90" spans="1:7" ht="15">
      <c r="A90" s="81"/>
      <c r="B90" s="95"/>
      <c r="C90" s="95"/>
      <c r="D90" s="95"/>
      <c r="E90" s="95"/>
      <c r="F90" s="95"/>
      <c r="G90" s="95"/>
    </row>
    <row r="91" spans="1:7" ht="15">
      <c r="A91" s="81"/>
      <c r="B91" s="95"/>
      <c r="C91" s="95"/>
      <c r="D91" s="95"/>
      <c r="E91" s="95"/>
      <c r="F91" s="95"/>
      <c r="G91" s="95"/>
    </row>
    <row r="92" spans="1:7" ht="15">
      <c r="A92" s="81"/>
      <c r="B92" s="95"/>
      <c r="C92" s="95"/>
      <c r="D92" s="95"/>
      <c r="E92" s="95"/>
      <c r="F92" s="95"/>
      <c r="G92" s="95"/>
    </row>
    <row r="93" spans="1:7" ht="15">
      <c r="A93" s="81"/>
      <c r="B93" s="95"/>
      <c r="C93" s="95"/>
      <c r="D93" s="95"/>
      <c r="E93" s="95"/>
      <c r="F93" s="95"/>
      <c r="G93" s="95"/>
    </row>
    <row r="94" spans="1:7" ht="15">
      <c r="A94" s="81"/>
      <c r="B94" s="95"/>
      <c r="C94" s="95"/>
      <c r="D94" s="95"/>
      <c r="E94" s="95"/>
      <c r="F94" s="95"/>
      <c r="G94" s="95"/>
    </row>
    <row r="95" spans="1:7" ht="15">
      <c r="A95" s="81"/>
      <c r="B95" s="95"/>
      <c r="C95" s="95"/>
      <c r="D95" s="95"/>
      <c r="E95" s="95"/>
      <c r="F95" s="95"/>
      <c r="G95" s="95"/>
    </row>
    <row r="96" spans="1:7" ht="15">
      <c r="A96" s="81"/>
      <c r="B96" s="95"/>
      <c r="C96" s="95"/>
      <c r="D96" s="95"/>
      <c r="E96" s="95"/>
      <c r="F96" s="95"/>
      <c r="G96" s="95"/>
    </row>
    <row r="97" spans="1:7" ht="15">
      <c r="A97" s="81"/>
      <c r="B97" s="95"/>
      <c r="C97" s="95"/>
      <c r="D97" s="95"/>
      <c r="E97" s="95"/>
      <c r="F97" s="95"/>
      <c r="G97" s="95"/>
    </row>
    <row r="98" spans="1:7" ht="15">
      <c r="A98" s="81"/>
      <c r="B98" s="95"/>
      <c r="C98" s="95"/>
      <c r="D98" s="95"/>
      <c r="E98" s="95"/>
      <c r="F98" s="95"/>
      <c r="G98" s="95"/>
    </row>
    <row r="99" spans="1:7" ht="15">
      <c r="A99" s="81"/>
      <c r="B99" s="95"/>
      <c r="C99" s="95"/>
      <c r="D99" s="95"/>
      <c r="E99" s="95"/>
      <c r="F99" s="95"/>
      <c r="G99" s="95"/>
    </row>
    <row r="100" spans="1:7" ht="15">
      <c r="A100" s="81"/>
      <c r="B100" s="95"/>
      <c r="C100" s="95"/>
      <c r="D100" s="95"/>
      <c r="E100" s="95"/>
      <c r="F100" s="95"/>
      <c r="G100" s="95"/>
    </row>
    <row r="101" spans="1:7" ht="15">
      <c r="A101" s="81"/>
      <c r="B101" s="95"/>
      <c r="C101" s="95"/>
      <c r="D101" s="95"/>
      <c r="E101" s="95"/>
      <c r="F101" s="95"/>
      <c r="G101" s="95"/>
    </row>
    <row r="102" spans="1:7" ht="15">
      <c r="A102" s="81"/>
      <c r="B102" s="95"/>
      <c r="C102" s="95"/>
      <c r="D102" s="95"/>
      <c r="E102" s="95"/>
      <c r="F102" s="95"/>
      <c r="G102" s="95"/>
    </row>
    <row r="103" spans="1:7" ht="15">
      <c r="A103" s="81"/>
      <c r="B103" s="95"/>
      <c r="C103" s="95"/>
      <c r="D103" s="95"/>
      <c r="E103" s="95"/>
      <c r="F103" s="95"/>
      <c r="G103" s="95"/>
    </row>
    <row r="104" spans="1:7" ht="15">
      <c r="A104" s="81"/>
      <c r="B104" s="95"/>
      <c r="C104" s="95"/>
      <c r="D104" s="95"/>
      <c r="E104" s="95"/>
      <c r="F104" s="95"/>
      <c r="G104" s="95"/>
    </row>
    <row r="105" spans="1:7" ht="15">
      <c r="A105" s="81"/>
      <c r="B105" s="95"/>
      <c r="C105" s="95"/>
      <c r="D105" s="95"/>
      <c r="E105" s="95"/>
      <c r="F105" s="95"/>
      <c r="G105" s="95"/>
    </row>
    <row r="106" spans="1:7" ht="15">
      <c r="A106" s="81"/>
      <c r="B106" s="95"/>
      <c r="C106" s="95"/>
      <c r="D106" s="95"/>
      <c r="E106" s="95"/>
      <c r="F106" s="95"/>
      <c r="G106" s="95"/>
    </row>
    <row r="107" spans="1:7" ht="15">
      <c r="A107" s="81"/>
      <c r="B107" s="95"/>
      <c r="C107" s="95"/>
      <c r="D107" s="95"/>
      <c r="E107" s="95"/>
      <c r="F107" s="95"/>
      <c r="G107" s="95"/>
    </row>
    <row r="108" spans="1:7" ht="15">
      <c r="A108" s="81"/>
      <c r="B108" s="95"/>
      <c r="C108" s="95"/>
      <c r="D108" s="95"/>
      <c r="E108" s="95"/>
      <c r="F108" s="95"/>
      <c r="G108" s="95"/>
    </row>
    <row r="109" spans="1:7" ht="15">
      <c r="A109" s="81"/>
      <c r="B109" s="95"/>
      <c r="C109" s="95"/>
      <c r="D109" s="95"/>
      <c r="E109" s="95"/>
      <c r="F109" s="95"/>
      <c r="G109" s="95"/>
    </row>
    <row r="110" spans="1:7" ht="15">
      <c r="A110" s="81"/>
      <c r="B110" s="95"/>
      <c r="C110" s="95"/>
      <c r="D110" s="95"/>
      <c r="E110" s="95"/>
      <c r="F110" s="95"/>
      <c r="G110" s="95"/>
    </row>
    <row r="111" spans="1:7" ht="15">
      <c r="A111" s="81"/>
      <c r="B111" s="95"/>
      <c r="C111" s="95"/>
      <c r="D111" s="95"/>
      <c r="E111" s="95"/>
      <c r="F111" s="95"/>
      <c r="G111" s="95"/>
    </row>
    <row r="112" spans="1:7" ht="15">
      <c r="A112" s="81"/>
      <c r="B112" s="95"/>
      <c r="C112" s="95"/>
      <c r="D112" s="95"/>
      <c r="E112" s="95"/>
      <c r="F112" s="95"/>
      <c r="G112" s="95"/>
    </row>
    <row r="113" spans="1:7" ht="15">
      <c r="A113" s="81"/>
      <c r="B113" s="95"/>
      <c r="C113" s="95"/>
      <c r="D113" s="95"/>
      <c r="E113" s="95"/>
      <c r="F113" s="95"/>
      <c r="G113" s="95"/>
    </row>
    <row r="114" spans="1:7" ht="15">
      <c r="A114" s="81"/>
      <c r="B114" s="95"/>
      <c r="C114" s="95"/>
      <c r="D114" s="95"/>
      <c r="E114" s="95"/>
      <c r="F114" s="95"/>
      <c r="G114" s="95"/>
    </row>
    <row r="115" spans="1:7" ht="15">
      <c r="A115" s="81"/>
      <c r="B115" s="95"/>
      <c r="C115" s="95"/>
      <c r="D115" s="95"/>
      <c r="E115" s="95"/>
      <c r="F115" s="95"/>
      <c r="G115" s="95"/>
    </row>
    <row r="116" spans="1:7" ht="15">
      <c r="A116" s="81"/>
      <c r="B116" s="95"/>
      <c r="C116" s="95"/>
      <c r="D116" s="95"/>
      <c r="E116" s="95"/>
      <c r="F116" s="95"/>
      <c r="G116" s="95"/>
    </row>
    <row r="117" spans="1:7" ht="15">
      <c r="A117" s="81"/>
      <c r="B117" s="95"/>
      <c r="C117" s="95"/>
      <c r="D117" s="95"/>
      <c r="E117" s="95"/>
      <c r="F117" s="95"/>
      <c r="G117" s="95"/>
    </row>
    <row r="118" spans="1:7" ht="15">
      <c r="A118" s="81"/>
      <c r="B118" s="95"/>
      <c r="C118" s="95"/>
      <c r="D118" s="95"/>
      <c r="E118" s="95"/>
      <c r="F118" s="95"/>
      <c r="G118" s="95"/>
    </row>
    <row r="119" spans="1:7" ht="15">
      <c r="A119" s="81"/>
      <c r="B119" s="95"/>
      <c r="C119" s="95"/>
      <c r="D119" s="95"/>
      <c r="E119" s="95"/>
      <c r="F119" s="95"/>
      <c r="G119" s="95"/>
    </row>
    <row r="120" spans="1:7" ht="15">
      <c r="A120" s="81"/>
      <c r="B120" s="95"/>
      <c r="C120" s="95"/>
      <c r="D120" s="95"/>
      <c r="E120" s="95"/>
      <c r="F120" s="95"/>
      <c r="G120" s="95"/>
    </row>
    <row r="121" spans="1:7" ht="15">
      <c r="A121" s="81"/>
      <c r="B121" s="95"/>
      <c r="C121" s="95"/>
      <c r="D121" s="95"/>
      <c r="E121" s="95"/>
      <c r="F121" s="95"/>
      <c r="G121" s="95"/>
    </row>
    <row r="122" spans="1:7" ht="15">
      <c r="A122" s="81"/>
      <c r="B122" s="95"/>
      <c r="C122" s="95"/>
      <c r="D122" s="95"/>
      <c r="E122" s="95"/>
      <c r="F122" s="95"/>
      <c r="G122" s="95"/>
    </row>
    <row r="123" spans="1:7" ht="15">
      <c r="A123" s="81"/>
      <c r="B123" s="95"/>
      <c r="C123" s="95"/>
      <c r="D123" s="95"/>
      <c r="E123" s="95"/>
      <c r="F123" s="95"/>
      <c r="G123" s="95"/>
    </row>
    <row r="124" spans="1:7" ht="15">
      <c r="A124" s="81"/>
      <c r="B124" s="95"/>
      <c r="C124" s="95"/>
      <c r="D124" s="95"/>
      <c r="E124" s="95"/>
      <c r="F124" s="95"/>
      <c r="G124" s="95"/>
    </row>
    <row r="125" spans="1:7" ht="15">
      <c r="A125" s="81"/>
      <c r="B125" s="95"/>
      <c r="C125" s="95"/>
      <c r="D125" s="95"/>
      <c r="E125" s="95"/>
      <c r="F125" s="95"/>
      <c r="G125" s="95"/>
    </row>
    <row r="126" spans="1:7" ht="15">
      <c r="A126" s="81"/>
      <c r="B126" s="95"/>
      <c r="C126" s="95"/>
      <c r="D126" s="95"/>
      <c r="E126" s="95"/>
      <c r="F126" s="95"/>
      <c r="G126" s="95"/>
    </row>
    <row r="127" spans="1:7" ht="15">
      <c r="A127" s="81"/>
      <c r="B127" s="95"/>
      <c r="C127" s="95"/>
      <c r="D127" s="95"/>
      <c r="E127" s="95"/>
      <c r="F127" s="95"/>
      <c r="G127" s="95"/>
    </row>
    <row r="128" spans="1:7" ht="15">
      <c r="A128" s="81"/>
      <c r="B128" s="95"/>
      <c r="C128" s="95"/>
      <c r="D128" s="95"/>
      <c r="E128" s="95"/>
      <c r="F128" s="95"/>
      <c r="G128" s="95"/>
    </row>
    <row r="129" spans="1:7" ht="15">
      <c r="A129" s="81"/>
      <c r="B129" s="95"/>
      <c r="C129" s="95"/>
      <c r="D129" s="95"/>
      <c r="E129" s="95"/>
      <c r="F129" s="95"/>
      <c r="G129" s="95"/>
    </row>
    <row r="130" spans="1:7" ht="15">
      <c r="A130" s="81"/>
      <c r="B130" s="95"/>
      <c r="C130" s="95"/>
      <c r="D130" s="95"/>
      <c r="E130" s="95"/>
      <c r="F130" s="95"/>
      <c r="G130" s="95"/>
    </row>
    <row r="131" spans="1:7" ht="15">
      <c r="A131" s="81"/>
      <c r="B131" s="95"/>
      <c r="C131" s="95"/>
      <c r="D131" s="95"/>
      <c r="E131" s="95"/>
      <c r="F131" s="95"/>
      <c r="G131" s="95"/>
    </row>
    <row r="132" spans="1:7" ht="15">
      <c r="A132" s="81"/>
      <c r="B132" s="95"/>
      <c r="C132" s="95"/>
      <c r="D132" s="95"/>
      <c r="E132" s="95"/>
      <c r="F132" s="95"/>
      <c r="G132" s="95"/>
    </row>
    <row r="133" spans="1:7" ht="15">
      <c r="A133" s="81"/>
      <c r="B133" s="95"/>
      <c r="C133" s="95"/>
      <c r="D133" s="95"/>
      <c r="E133" s="95"/>
      <c r="F133" s="95"/>
      <c r="G133" s="95"/>
    </row>
    <row r="134" spans="1:7" ht="15">
      <c r="A134" s="81"/>
      <c r="B134" s="95"/>
      <c r="C134" s="95"/>
      <c r="D134" s="95"/>
      <c r="E134" s="95"/>
      <c r="F134" s="95"/>
      <c r="G134" s="95"/>
    </row>
    <row r="135" spans="1:7" ht="15">
      <c r="A135" s="81"/>
      <c r="B135" s="95"/>
      <c r="C135" s="95"/>
      <c r="D135" s="95"/>
      <c r="E135" s="95"/>
      <c r="F135" s="95"/>
      <c r="G135" s="95"/>
    </row>
    <row r="136" spans="1:7" ht="15">
      <c r="A136" s="81"/>
      <c r="B136" s="95"/>
      <c r="C136" s="95"/>
      <c r="D136" s="95"/>
      <c r="E136" s="95"/>
      <c r="F136" s="95"/>
      <c r="G136" s="95"/>
    </row>
    <row r="137" spans="1:7" ht="15">
      <c r="A137" s="81"/>
      <c r="B137" s="95"/>
      <c r="C137" s="95"/>
      <c r="D137" s="95"/>
      <c r="E137" s="95"/>
      <c r="F137" s="95"/>
      <c r="G137" s="95"/>
    </row>
    <row r="138" spans="1:7" ht="15">
      <c r="A138" s="81"/>
      <c r="B138" s="95"/>
      <c r="C138" s="95"/>
      <c r="D138" s="95"/>
      <c r="E138" s="95"/>
      <c r="F138" s="95"/>
      <c r="G138" s="95"/>
    </row>
    <row r="139" spans="1:7" ht="15">
      <c r="A139" s="81"/>
      <c r="B139" s="95"/>
      <c r="C139" s="95"/>
      <c r="D139" s="95"/>
      <c r="E139" s="95"/>
      <c r="F139" s="95"/>
      <c r="G139" s="95"/>
    </row>
    <row r="140" spans="1:7" ht="15">
      <c r="A140" s="81"/>
      <c r="B140" s="95"/>
      <c r="C140" s="95"/>
      <c r="D140" s="95"/>
      <c r="E140" s="95"/>
      <c r="F140" s="95"/>
      <c r="G140" s="95"/>
    </row>
    <row r="141" spans="1:7" ht="15">
      <c r="A141" s="81"/>
      <c r="B141" s="95"/>
      <c r="C141" s="95"/>
      <c r="D141" s="95"/>
      <c r="E141" s="95"/>
      <c r="F141" s="95"/>
      <c r="G141" s="95"/>
    </row>
    <row r="142" spans="1:7" ht="15">
      <c r="A142" s="81"/>
      <c r="B142" s="95"/>
      <c r="C142" s="95"/>
      <c r="D142" s="95"/>
      <c r="E142" s="95"/>
      <c r="F142" s="95"/>
      <c r="G142" s="95"/>
    </row>
    <row r="143" spans="1:7" ht="15">
      <c r="A143" s="81"/>
      <c r="B143" s="95"/>
      <c r="C143" s="95"/>
      <c r="D143" s="95"/>
      <c r="E143" s="95"/>
      <c r="F143" s="95"/>
      <c r="G143" s="95"/>
    </row>
    <row r="144" spans="1:7" ht="15">
      <c r="A144" s="81"/>
      <c r="B144" s="95"/>
      <c r="C144" s="95"/>
      <c r="D144" s="95"/>
      <c r="E144" s="95"/>
      <c r="F144" s="95"/>
      <c r="G144" s="95"/>
    </row>
    <row r="145" spans="1:7" ht="15">
      <c r="A145" s="81"/>
      <c r="B145" s="95"/>
      <c r="C145" s="95"/>
      <c r="D145" s="95"/>
      <c r="E145" s="95"/>
      <c r="F145" s="95"/>
      <c r="G145" s="95"/>
    </row>
    <row r="146" spans="1:7" ht="15">
      <c r="A146" s="81"/>
      <c r="B146" s="95"/>
      <c r="C146" s="95"/>
      <c r="D146" s="95"/>
      <c r="E146" s="95"/>
      <c r="F146" s="95"/>
      <c r="G146" s="95"/>
    </row>
    <row r="147" spans="1:7" ht="15">
      <c r="A147" s="81"/>
      <c r="B147" s="95"/>
      <c r="C147" s="95"/>
      <c r="D147" s="95"/>
      <c r="E147" s="95"/>
      <c r="F147" s="95"/>
      <c r="G147" s="95"/>
    </row>
    <row r="148" spans="1:7" ht="15">
      <c r="A148" s="81"/>
      <c r="B148" s="95"/>
      <c r="C148" s="95"/>
      <c r="D148" s="95"/>
      <c r="E148" s="95"/>
      <c r="F148" s="95"/>
      <c r="G148" s="95"/>
    </row>
    <row r="149" spans="1:7" ht="15">
      <c r="A149" s="81"/>
      <c r="B149" s="95"/>
      <c r="C149" s="95"/>
      <c r="D149" s="95"/>
      <c r="E149" s="95"/>
      <c r="F149" s="95"/>
      <c r="G149" s="95"/>
    </row>
    <row r="150" spans="1:7" ht="15">
      <c r="A150" s="81"/>
      <c r="B150" s="95"/>
      <c r="C150" s="95"/>
      <c r="D150" s="95"/>
      <c r="E150" s="95"/>
      <c r="F150" s="95"/>
      <c r="G150" s="95"/>
    </row>
  </sheetData>
  <sheetProtection/>
  <mergeCells count="14">
    <mergeCell ref="G4:G5"/>
    <mergeCell ref="G6:G7"/>
    <mergeCell ref="H4:H5"/>
    <mergeCell ref="H6:H7"/>
    <mergeCell ref="I4:I7"/>
    <mergeCell ref="A4:A7"/>
    <mergeCell ref="A1:I1"/>
    <mergeCell ref="A2:I2"/>
    <mergeCell ref="B5:C5"/>
    <mergeCell ref="B4:C4"/>
    <mergeCell ref="D6:D7"/>
    <mergeCell ref="D4:D5"/>
    <mergeCell ref="E4:F4"/>
    <mergeCell ref="E5:F5"/>
  </mergeCells>
  <printOptions horizontalCentered="1"/>
  <pageMargins left="0.25" right="0.25" top="0.75" bottom="0.75" header="0.3" footer="0.48"/>
  <pageSetup horizontalDpi="600" verticalDpi="600" orientation="landscape" paperSize="9" scale="80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40"/>
  <sheetViews>
    <sheetView rightToLeft="1" view="pageBreakPreview" zoomScale="60" zoomScalePageLayoutView="0" workbookViewId="0" topLeftCell="A1">
      <selection activeCell="E15" sqref="E15"/>
    </sheetView>
  </sheetViews>
  <sheetFormatPr defaultColWidth="9.140625" defaultRowHeight="15"/>
  <cols>
    <col min="1" max="1" width="19.421875" style="0" customWidth="1"/>
    <col min="2" max="2" width="11.28125" style="0" customWidth="1"/>
    <col min="3" max="3" width="14.7109375" style="0" customWidth="1"/>
    <col min="4" max="4" width="16.421875" style="0" customWidth="1"/>
    <col min="5" max="5" width="12.140625" style="0" customWidth="1"/>
    <col min="6" max="6" width="12.421875" style="0" customWidth="1"/>
    <col min="7" max="7" width="12.7109375" style="0" customWidth="1"/>
    <col min="8" max="8" width="36.421875" style="0" customWidth="1"/>
  </cols>
  <sheetData>
    <row r="1" spans="1:8" ht="27" customHeight="1">
      <c r="A1" s="741" t="s">
        <v>247</v>
      </c>
      <c r="B1" s="741"/>
      <c r="C1" s="741"/>
      <c r="D1" s="741"/>
      <c r="E1" s="741"/>
      <c r="F1" s="741"/>
      <c r="G1" s="741"/>
      <c r="H1" s="741"/>
    </row>
    <row r="2" spans="1:8" ht="38.25" customHeight="1">
      <c r="A2" s="741" t="s">
        <v>248</v>
      </c>
      <c r="B2" s="741"/>
      <c r="C2" s="741"/>
      <c r="D2" s="741"/>
      <c r="E2" s="741"/>
      <c r="F2" s="741"/>
      <c r="G2" s="741"/>
      <c r="H2" s="741"/>
    </row>
    <row r="3" spans="1:8" ht="20.25" customHeight="1" thickBot="1">
      <c r="A3" s="742" t="s">
        <v>122</v>
      </c>
      <c r="B3" s="742"/>
      <c r="C3" s="200"/>
      <c r="D3" s="200"/>
      <c r="E3" s="200"/>
      <c r="F3" s="200"/>
      <c r="G3" s="743" t="s">
        <v>369</v>
      </c>
      <c r="H3" s="743"/>
    </row>
    <row r="4" spans="1:8" ht="18" customHeight="1" thickTop="1">
      <c r="A4" s="692" t="s">
        <v>29</v>
      </c>
      <c r="B4" s="686" t="s">
        <v>201</v>
      </c>
      <c r="C4" s="686"/>
      <c r="D4" s="688" t="s">
        <v>153</v>
      </c>
      <c r="E4" s="686" t="s">
        <v>197</v>
      </c>
      <c r="F4" s="686"/>
      <c r="G4" s="692" t="s">
        <v>56</v>
      </c>
      <c r="H4" s="665" t="s">
        <v>88</v>
      </c>
    </row>
    <row r="5" spans="1:8" ht="30.75" customHeight="1">
      <c r="A5" s="690"/>
      <c r="B5" s="687" t="s">
        <v>191</v>
      </c>
      <c r="C5" s="687"/>
      <c r="D5" s="688"/>
      <c r="E5" s="687" t="s">
        <v>186</v>
      </c>
      <c r="F5" s="687"/>
      <c r="G5" s="693"/>
      <c r="H5" s="694"/>
    </row>
    <row r="6" spans="1:8" ht="30" customHeight="1">
      <c r="A6" s="690"/>
      <c r="B6" s="370" t="s">
        <v>57</v>
      </c>
      <c r="C6" s="370" t="s">
        <v>58</v>
      </c>
      <c r="D6" s="690" t="s">
        <v>207</v>
      </c>
      <c r="E6" s="370" t="s">
        <v>59</v>
      </c>
      <c r="F6" s="370" t="s">
        <v>60</v>
      </c>
      <c r="G6" s="690" t="s">
        <v>73</v>
      </c>
      <c r="H6" s="694"/>
    </row>
    <row r="7" spans="1:8" ht="27.75" customHeight="1" thickBot="1">
      <c r="A7" s="691"/>
      <c r="B7" s="371" t="s">
        <v>75</v>
      </c>
      <c r="C7" s="372" t="s">
        <v>76</v>
      </c>
      <c r="D7" s="691"/>
      <c r="E7" s="373" t="s">
        <v>77</v>
      </c>
      <c r="F7" s="373" t="s">
        <v>78</v>
      </c>
      <c r="G7" s="691"/>
      <c r="H7" s="666"/>
    </row>
    <row r="8" spans="1:9" ht="50.25" customHeight="1">
      <c r="A8" s="310" t="s">
        <v>791</v>
      </c>
      <c r="B8" s="202">
        <v>3196</v>
      </c>
      <c r="C8" s="202">
        <v>3196</v>
      </c>
      <c r="D8" s="203">
        <f>SUM(B8:C8)</f>
        <v>6392</v>
      </c>
      <c r="E8" s="391">
        <v>336214</v>
      </c>
      <c r="F8" s="202">
        <v>330951</v>
      </c>
      <c r="G8" s="202">
        <f>SUM(E8:F8)</f>
        <v>667165</v>
      </c>
      <c r="H8" s="204" t="s">
        <v>790</v>
      </c>
      <c r="I8" s="74"/>
    </row>
    <row r="9" spans="1:10" ht="33" customHeight="1">
      <c r="A9" s="205" t="s">
        <v>255</v>
      </c>
      <c r="B9" s="56">
        <v>77</v>
      </c>
      <c r="C9" s="56">
        <v>77</v>
      </c>
      <c r="D9" s="57">
        <f>SUM(B9:C9)</f>
        <v>154</v>
      </c>
      <c r="E9" s="202">
        <v>8260</v>
      </c>
      <c r="F9" s="56">
        <v>7743</v>
      </c>
      <c r="G9" s="56">
        <f>SUM(E9:F9)</f>
        <v>16003</v>
      </c>
      <c r="H9" s="206" t="s">
        <v>418</v>
      </c>
      <c r="J9" s="157"/>
    </row>
    <row r="10" spans="1:8" ht="33" customHeight="1">
      <c r="A10" s="205" t="s">
        <v>256</v>
      </c>
      <c r="B10" s="56">
        <v>79</v>
      </c>
      <c r="C10" s="56">
        <v>79</v>
      </c>
      <c r="D10" s="56">
        <f aca="true" t="shared" si="0" ref="D10:D33">SUM(B10:C10)</f>
        <v>158</v>
      </c>
      <c r="E10" s="56">
        <v>8123</v>
      </c>
      <c r="F10" s="56">
        <v>9735</v>
      </c>
      <c r="G10" s="56">
        <f aca="true" t="shared" si="1" ref="G10:G33">SUM(E10:F10)</f>
        <v>17858</v>
      </c>
      <c r="H10" s="206" t="s">
        <v>419</v>
      </c>
    </row>
    <row r="11" spans="1:8" ht="33" customHeight="1">
      <c r="A11" s="205" t="s">
        <v>129</v>
      </c>
      <c r="B11" s="56">
        <v>4</v>
      </c>
      <c r="C11" s="56">
        <v>4</v>
      </c>
      <c r="D11" s="56">
        <f t="shared" si="0"/>
        <v>8</v>
      </c>
      <c r="E11" s="56">
        <v>216</v>
      </c>
      <c r="F11" s="56">
        <v>200</v>
      </c>
      <c r="G11" s="56">
        <f t="shared" si="1"/>
        <v>416</v>
      </c>
      <c r="H11" s="206" t="s">
        <v>420</v>
      </c>
    </row>
    <row r="12" spans="1:8" ht="33" customHeight="1">
      <c r="A12" s="194" t="s">
        <v>257</v>
      </c>
      <c r="B12" s="56">
        <v>19</v>
      </c>
      <c r="C12" s="56">
        <v>19</v>
      </c>
      <c r="D12" s="56">
        <f t="shared" si="0"/>
        <v>38</v>
      </c>
      <c r="E12" s="56">
        <v>1608</v>
      </c>
      <c r="F12" s="56">
        <v>1917</v>
      </c>
      <c r="G12" s="56">
        <f t="shared" si="1"/>
        <v>3525</v>
      </c>
      <c r="H12" s="206" t="s">
        <v>421</v>
      </c>
    </row>
    <row r="13" spans="1:8" ht="33" customHeight="1">
      <c r="A13" s="194" t="s">
        <v>258</v>
      </c>
      <c r="B13" s="56">
        <v>324</v>
      </c>
      <c r="C13" s="56">
        <v>325</v>
      </c>
      <c r="D13" s="56">
        <f t="shared" si="0"/>
        <v>649</v>
      </c>
      <c r="E13" s="56">
        <v>39545</v>
      </c>
      <c r="F13" s="56">
        <v>43437</v>
      </c>
      <c r="G13" s="56">
        <f t="shared" si="1"/>
        <v>82982</v>
      </c>
      <c r="H13" s="206" t="s">
        <v>422</v>
      </c>
    </row>
    <row r="14" spans="1:8" ht="33" customHeight="1">
      <c r="A14" s="194" t="s">
        <v>259</v>
      </c>
      <c r="B14" s="56">
        <v>260</v>
      </c>
      <c r="C14" s="56">
        <v>261</v>
      </c>
      <c r="D14" s="56">
        <f t="shared" si="0"/>
        <v>521</v>
      </c>
      <c r="E14" s="56">
        <v>20286</v>
      </c>
      <c r="F14" s="56">
        <v>19970</v>
      </c>
      <c r="G14" s="56">
        <f t="shared" si="1"/>
        <v>40256</v>
      </c>
      <c r="H14" s="206" t="s">
        <v>423</v>
      </c>
    </row>
    <row r="15" spans="1:8" ht="33" customHeight="1">
      <c r="A15" s="205" t="s">
        <v>260</v>
      </c>
      <c r="B15" s="56">
        <v>51</v>
      </c>
      <c r="C15" s="56">
        <v>51</v>
      </c>
      <c r="D15" s="56">
        <f t="shared" si="0"/>
        <v>102</v>
      </c>
      <c r="E15" s="56">
        <v>2846</v>
      </c>
      <c r="F15" s="56">
        <v>3470</v>
      </c>
      <c r="G15" s="56">
        <f t="shared" si="1"/>
        <v>6316</v>
      </c>
      <c r="H15" s="206" t="s">
        <v>424</v>
      </c>
    </row>
    <row r="16" spans="1:8" ht="33" customHeight="1">
      <c r="A16" s="205" t="s">
        <v>232</v>
      </c>
      <c r="B16" s="56">
        <v>30</v>
      </c>
      <c r="C16" s="56">
        <v>30</v>
      </c>
      <c r="D16" s="56">
        <f t="shared" si="0"/>
        <v>60</v>
      </c>
      <c r="E16" s="56">
        <v>3559</v>
      </c>
      <c r="F16" s="56">
        <v>2478</v>
      </c>
      <c r="G16" s="56">
        <f t="shared" si="1"/>
        <v>6037</v>
      </c>
      <c r="H16" s="206" t="s">
        <v>425</v>
      </c>
    </row>
    <row r="17" spans="1:8" ht="33" customHeight="1">
      <c r="A17" s="205" t="s">
        <v>261</v>
      </c>
      <c r="B17" s="56">
        <v>137</v>
      </c>
      <c r="C17" s="55">
        <v>138</v>
      </c>
      <c r="D17" s="56">
        <f t="shared" si="0"/>
        <v>275</v>
      </c>
      <c r="E17" s="56">
        <v>10484</v>
      </c>
      <c r="F17" s="56">
        <v>10420</v>
      </c>
      <c r="G17" s="56">
        <f t="shared" si="1"/>
        <v>20904</v>
      </c>
      <c r="H17" s="206" t="s">
        <v>426</v>
      </c>
    </row>
    <row r="18" spans="1:8" ht="33" customHeight="1">
      <c r="A18" s="205" t="s">
        <v>262</v>
      </c>
      <c r="B18" s="56">
        <v>2</v>
      </c>
      <c r="C18" s="55">
        <v>2</v>
      </c>
      <c r="D18" s="56">
        <f t="shared" si="0"/>
        <v>4</v>
      </c>
      <c r="E18" s="56">
        <v>143</v>
      </c>
      <c r="F18" s="56">
        <v>140</v>
      </c>
      <c r="G18" s="56">
        <f t="shared" si="1"/>
        <v>283</v>
      </c>
      <c r="H18" s="206" t="s">
        <v>427</v>
      </c>
    </row>
    <row r="19" spans="1:8" ht="33" customHeight="1">
      <c r="A19" s="194" t="s">
        <v>263</v>
      </c>
      <c r="B19" s="56">
        <v>2</v>
      </c>
      <c r="C19" s="56">
        <v>2</v>
      </c>
      <c r="D19" s="56">
        <f t="shared" si="0"/>
        <v>4</v>
      </c>
      <c r="E19" s="56">
        <v>79</v>
      </c>
      <c r="F19" s="56">
        <v>49</v>
      </c>
      <c r="G19" s="56">
        <f t="shared" si="1"/>
        <v>128</v>
      </c>
      <c r="H19" s="206" t="s">
        <v>428</v>
      </c>
    </row>
    <row r="20" spans="1:8" ht="33" customHeight="1">
      <c r="A20" s="194" t="s">
        <v>125</v>
      </c>
      <c r="B20" s="56">
        <v>229</v>
      </c>
      <c r="C20" s="56">
        <v>228</v>
      </c>
      <c r="D20" s="56">
        <f t="shared" si="0"/>
        <v>457</v>
      </c>
      <c r="E20" s="56">
        <v>10706</v>
      </c>
      <c r="F20" s="56">
        <v>11837</v>
      </c>
      <c r="G20" s="56">
        <f t="shared" si="1"/>
        <v>22543</v>
      </c>
      <c r="H20" s="206" t="s">
        <v>429</v>
      </c>
    </row>
    <row r="21" spans="1:8" ht="33" customHeight="1">
      <c r="A21" s="194" t="s">
        <v>127</v>
      </c>
      <c r="B21" s="56">
        <v>274</v>
      </c>
      <c r="C21" s="56">
        <v>274</v>
      </c>
      <c r="D21" s="56">
        <f t="shared" si="0"/>
        <v>548</v>
      </c>
      <c r="E21" s="56">
        <v>33319</v>
      </c>
      <c r="F21" s="56">
        <v>32249</v>
      </c>
      <c r="G21" s="56">
        <f t="shared" si="1"/>
        <v>65568</v>
      </c>
      <c r="H21" s="206" t="s">
        <v>338</v>
      </c>
    </row>
    <row r="22" spans="1:8" ht="33" customHeight="1">
      <c r="A22" s="198" t="s">
        <v>264</v>
      </c>
      <c r="B22" s="55">
        <v>1</v>
      </c>
      <c r="C22" s="55">
        <v>1</v>
      </c>
      <c r="D22" s="56">
        <f t="shared" si="0"/>
        <v>2</v>
      </c>
      <c r="E22" s="55">
        <v>89</v>
      </c>
      <c r="F22" s="55">
        <v>99</v>
      </c>
      <c r="G22" s="56">
        <f t="shared" si="1"/>
        <v>188</v>
      </c>
      <c r="H22" s="311" t="s">
        <v>430</v>
      </c>
    </row>
    <row r="23" spans="1:8" ht="33" customHeight="1">
      <c r="A23" s="198" t="s">
        <v>265</v>
      </c>
      <c r="B23" s="55">
        <v>95</v>
      </c>
      <c r="C23" s="55">
        <v>95</v>
      </c>
      <c r="D23" s="56">
        <f t="shared" si="0"/>
        <v>190</v>
      </c>
      <c r="E23" s="55">
        <v>10606</v>
      </c>
      <c r="F23" s="55">
        <v>12302</v>
      </c>
      <c r="G23" s="56">
        <f t="shared" si="1"/>
        <v>22908</v>
      </c>
      <c r="H23" s="311" t="s">
        <v>431</v>
      </c>
    </row>
    <row r="24" spans="1:8" ht="33" customHeight="1">
      <c r="A24" s="198" t="s">
        <v>128</v>
      </c>
      <c r="B24" s="55">
        <v>78</v>
      </c>
      <c r="C24" s="55">
        <v>78</v>
      </c>
      <c r="D24" s="56">
        <f t="shared" si="0"/>
        <v>156</v>
      </c>
      <c r="E24" s="55">
        <v>7409</v>
      </c>
      <c r="F24" s="55">
        <v>6072</v>
      </c>
      <c r="G24" s="56">
        <f t="shared" si="1"/>
        <v>13481</v>
      </c>
      <c r="H24" s="311" t="s">
        <v>432</v>
      </c>
    </row>
    <row r="25" spans="1:8" ht="33" customHeight="1">
      <c r="A25" s="198" t="s">
        <v>266</v>
      </c>
      <c r="B25" s="55">
        <v>115</v>
      </c>
      <c r="C25" s="55">
        <v>115</v>
      </c>
      <c r="D25" s="56">
        <f t="shared" si="0"/>
        <v>230</v>
      </c>
      <c r="E25" s="55">
        <v>11357</v>
      </c>
      <c r="F25" s="55">
        <v>11050</v>
      </c>
      <c r="G25" s="56">
        <f t="shared" si="1"/>
        <v>22407</v>
      </c>
      <c r="H25" s="311" t="s">
        <v>433</v>
      </c>
    </row>
    <row r="26" spans="1:8" ht="33" customHeight="1">
      <c r="A26" s="198" t="s">
        <v>267</v>
      </c>
      <c r="B26" s="55">
        <v>274</v>
      </c>
      <c r="C26" s="55">
        <v>274</v>
      </c>
      <c r="D26" s="56">
        <f t="shared" si="0"/>
        <v>548</v>
      </c>
      <c r="E26" s="55">
        <v>26145</v>
      </c>
      <c r="F26" s="55">
        <v>24491</v>
      </c>
      <c r="G26" s="56">
        <f t="shared" si="1"/>
        <v>50636</v>
      </c>
      <c r="H26" s="311" t="s">
        <v>434</v>
      </c>
    </row>
    <row r="27" spans="1:8" ht="33" customHeight="1">
      <c r="A27" s="198" t="s">
        <v>132</v>
      </c>
      <c r="B27" s="55">
        <v>346</v>
      </c>
      <c r="C27" s="55">
        <v>347</v>
      </c>
      <c r="D27" s="56">
        <f t="shared" si="0"/>
        <v>693</v>
      </c>
      <c r="E27" s="55">
        <v>43866</v>
      </c>
      <c r="F27" s="55">
        <v>54458</v>
      </c>
      <c r="G27" s="56">
        <f t="shared" si="1"/>
        <v>98324</v>
      </c>
      <c r="H27" s="311" t="s">
        <v>435</v>
      </c>
    </row>
    <row r="28" spans="1:8" ht="33" customHeight="1">
      <c r="A28" s="198" t="s">
        <v>126</v>
      </c>
      <c r="B28" s="55">
        <v>446</v>
      </c>
      <c r="C28" s="55">
        <v>446</v>
      </c>
      <c r="D28" s="56">
        <f t="shared" si="0"/>
        <v>892</v>
      </c>
      <c r="E28" s="55">
        <v>38467</v>
      </c>
      <c r="F28" s="56">
        <v>34529</v>
      </c>
      <c r="G28" s="56">
        <f t="shared" si="1"/>
        <v>72996</v>
      </c>
      <c r="H28" s="311" t="s">
        <v>436</v>
      </c>
    </row>
    <row r="29" spans="1:8" ht="33" customHeight="1">
      <c r="A29" s="194" t="s">
        <v>268</v>
      </c>
      <c r="B29" s="56">
        <v>347</v>
      </c>
      <c r="C29" s="56">
        <v>348</v>
      </c>
      <c r="D29" s="56">
        <f t="shared" si="0"/>
        <v>695</v>
      </c>
      <c r="E29" s="56">
        <v>25683</v>
      </c>
      <c r="F29" s="56">
        <v>27975</v>
      </c>
      <c r="G29" s="56">
        <f t="shared" si="1"/>
        <v>53658</v>
      </c>
      <c r="H29" s="206" t="s">
        <v>437</v>
      </c>
    </row>
    <row r="30" spans="1:8" ht="33" customHeight="1">
      <c r="A30" s="194" t="s">
        <v>269</v>
      </c>
      <c r="B30" s="56">
        <v>5</v>
      </c>
      <c r="C30" s="56">
        <v>5</v>
      </c>
      <c r="D30" s="56">
        <f t="shared" si="0"/>
        <v>10</v>
      </c>
      <c r="E30" s="56">
        <v>292</v>
      </c>
      <c r="F30" s="56">
        <v>446</v>
      </c>
      <c r="G30" s="56">
        <f t="shared" si="1"/>
        <v>738</v>
      </c>
      <c r="H30" s="206" t="s">
        <v>438</v>
      </c>
    </row>
    <row r="31" spans="1:8" ht="33" customHeight="1">
      <c r="A31" s="194" t="s">
        <v>270</v>
      </c>
      <c r="B31" s="56">
        <v>690</v>
      </c>
      <c r="C31" s="56">
        <v>689</v>
      </c>
      <c r="D31" s="56">
        <f t="shared" si="0"/>
        <v>1379</v>
      </c>
      <c r="E31" s="56">
        <v>81067</v>
      </c>
      <c r="F31" s="56">
        <v>90129</v>
      </c>
      <c r="G31" s="56">
        <f t="shared" si="1"/>
        <v>171196</v>
      </c>
      <c r="H31" s="206" t="s">
        <v>439</v>
      </c>
    </row>
    <row r="32" spans="1:8" ht="33" customHeight="1">
      <c r="A32" s="194" t="s">
        <v>271</v>
      </c>
      <c r="B32" s="56">
        <v>2</v>
      </c>
      <c r="C32" s="56">
        <v>2</v>
      </c>
      <c r="D32" s="56">
        <f t="shared" si="0"/>
        <v>4</v>
      </c>
      <c r="E32" s="56">
        <v>169</v>
      </c>
      <c r="F32" s="56">
        <v>150</v>
      </c>
      <c r="G32" s="56">
        <f t="shared" si="1"/>
        <v>319</v>
      </c>
      <c r="H32" s="206" t="s">
        <v>440</v>
      </c>
    </row>
    <row r="33" spans="1:8" ht="33" customHeight="1" thickBot="1">
      <c r="A33" s="194" t="s">
        <v>272</v>
      </c>
      <c r="B33" s="56">
        <v>563</v>
      </c>
      <c r="C33" s="56">
        <v>562</v>
      </c>
      <c r="D33" s="58">
        <f t="shared" si="0"/>
        <v>1125</v>
      </c>
      <c r="E33" s="56">
        <v>74135</v>
      </c>
      <c r="F33" s="56">
        <v>75561</v>
      </c>
      <c r="G33" s="56">
        <f t="shared" si="1"/>
        <v>149696</v>
      </c>
      <c r="H33" s="206" t="s">
        <v>359</v>
      </c>
    </row>
    <row r="34" spans="1:9" s="336" customFormat="1" ht="33" customHeight="1" thickBot="1">
      <c r="A34" s="346" t="s">
        <v>13</v>
      </c>
      <c r="B34" s="331">
        <f aca="true" t="shared" si="2" ref="B34:G34">SUM(B8:B33)</f>
        <v>7646</v>
      </c>
      <c r="C34" s="331">
        <f t="shared" si="2"/>
        <v>7648</v>
      </c>
      <c r="D34" s="331">
        <f t="shared" si="2"/>
        <v>15294</v>
      </c>
      <c r="E34" s="331">
        <f t="shared" si="2"/>
        <v>794673</v>
      </c>
      <c r="F34" s="331">
        <f t="shared" si="2"/>
        <v>811858</v>
      </c>
      <c r="G34" s="331">
        <f t="shared" si="2"/>
        <v>1606531</v>
      </c>
      <c r="H34" s="347" t="s">
        <v>73</v>
      </c>
      <c r="I34" s="348"/>
    </row>
    <row r="35" spans="1:14" ht="18">
      <c r="A35" s="152"/>
      <c r="B35" s="151"/>
      <c r="C35" s="151"/>
      <c r="D35" s="151"/>
      <c r="E35" s="151"/>
      <c r="F35" s="151"/>
      <c r="G35" s="151"/>
      <c r="H35" s="63"/>
      <c r="I35" s="63"/>
      <c r="J35" s="63"/>
      <c r="K35" s="63"/>
      <c r="L35" s="63"/>
      <c r="M35" s="63"/>
      <c r="N35" s="63"/>
    </row>
    <row r="36" spans="1:7" ht="18">
      <c r="A36" s="253"/>
      <c r="B36" s="253"/>
      <c r="C36" s="253"/>
      <c r="D36" s="253"/>
      <c r="E36" s="253"/>
      <c r="F36" s="253"/>
      <c r="G36" s="253"/>
    </row>
    <row r="38" spans="1:7" ht="18">
      <c r="A38" s="96"/>
      <c r="B38" s="96"/>
      <c r="C38" s="96"/>
      <c r="D38" s="96"/>
      <c r="E38" s="96"/>
      <c r="F38" s="96"/>
      <c r="G38" s="96"/>
    </row>
    <row r="39" spans="1:7" ht="18">
      <c r="A39" s="96"/>
      <c r="B39" s="96"/>
      <c r="C39" s="96"/>
      <c r="D39" s="96"/>
      <c r="E39" s="96"/>
      <c r="F39" s="96"/>
      <c r="G39" s="96"/>
    </row>
    <row r="40" spans="1:7" ht="18">
      <c r="A40" s="96"/>
      <c r="B40" s="96"/>
      <c r="C40" s="96"/>
      <c r="D40" s="96"/>
      <c r="E40" s="96" t="s">
        <v>162</v>
      </c>
      <c r="F40" s="96"/>
      <c r="G40" s="96"/>
    </row>
  </sheetData>
  <sheetProtection/>
  <mergeCells count="14">
    <mergeCell ref="D6:D7"/>
    <mergeCell ref="A4:A7"/>
    <mergeCell ref="H4:H7"/>
    <mergeCell ref="G6:G7"/>
    <mergeCell ref="G4:G5"/>
    <mergeCell ref="B5:C5"/>
    <mergeCell ref="E5:F5"/>
    <mergeCell ref="A1:H1"/>
    <mergeCell ref="A2:H2"/>
    <mergeCell ref="A3:B3"/>
    <mergeCell ref="G3:H3"/>
    <mergeCell ref="B4:C4"/>
    <mergeCell ref="E4:F4"/>
    <mergeCell ref="D4:D5"/>
  </mergeCells>
  <printOptions horizontalCentered="1"/>
  <pageMargins left="0.25" right="0.25" top="0.75" bottom="0.75" header="0.3" footer="0.3"/>
  <pageSetup horizontalDpi="600" verticalDpi="600" orientation="portrait" paperSize="9" scale="67" r:id="rId1"/>
  <colBreaks count="2" manualBreakCount="2">
    <brk id="10" max="33" man="1"/>
    <brk id="20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33"/>
  <sheetViews>
    <sheetView rightToLeft="1" view="pageBreakPreview" zoomScale="83" zoomScaleSheetLayoutView="83" zoomScalePageLayoutView="0" workbookViewId="0" topLeftCell="A1">
      <selection activeCell="I15" sqref="I15"/>
    </sheetView>
  </sheetViews>
  <sheetFormatPr defaultColWidth="9.140625" defaultRowHeight="15"/>
  <cols>
    <col min="1" max="1" width="18.421875" style="0" customWidth="1"/>
    <col min="2" max="2" width="19.28125" style="0" customWidth="1"/>
    <col min="3" max="3" width="18.140625" style="0" customWidth="1"/>
    <col min="4" max="4" width="19.28125" style="0" customWidth="1"/>
    <col min="5" max="5" width="22.00390625" style="0" customWidth="1"/>
  </cols>
  <sheetData>
    <row r="1" spans="1:7" ht="53.25" customHeight="1">
      <c r="A1" s="710" t="s">
        <v>280</v>
      </c>
      <c r="B1" s="710"/>
      <c r="C1" s="710"/>
      <c r="D1" s="710"/>
      <c r="E1" s="710"/>
      <c r="F1" s="53"/>
      <c r="G1" s="53"/>
    </row>
    <row r="2" spans="1:7" ht="36" customHeight="1">
      <c r="A2" s="710" t="s">
        <v>285</v>
      </c>
      <c r="B2" s="710"/>
      <c r="C2" s="710"/>
      <c r="D2" s="710"/>
      <c r="E2" s="710"/>
      <c r="F2" s="53"/>
      <c r="G2" s="53"/>
    </row>
    <row r="3" spans="1:6" ht="24.75" customHeight="1" thickBot="1">
      <c r="A3" s="127" t="s">
        <v>218</v>
      </c>
      <c r="B3" s="128"/>
      <c r="C3" s="128"/>
      <c r="D3" s="128"/>
      <c r="E3" s="115" t="s">
        <v>123</v>
      </c>
      <c r="F3" s="154"/>
    </row>
    <row r="4" spans="1:6" ht="34.5" customHeight="1" thickTop="1">
      <c r="A4" s="735" t="s">
        <v>26</v>
      </c>
      <c r="B4" s="377" t="s">
        <v>94</v>
      </c>
      <c r="C4" s="381" t="s">
        <v>96</v>
      </c>
      <c r="D4" s="382" t="s">
        <v>56</v>
      </c>
      <c r="E4" s="737" t="s">
        <v>41</v>
      </c>
      <c r="F4" s="155"/>
    </row>
    <row r="5" spans="1:6" ht="34.5" customHeight="1" thickBot="1">
      <c r="A5" s="736"/>
      <c r="B5" s="379" t="s">
        <v>90</v>
      </c>
      <c r="C5" s="379" t="s">
        <v>91</v>
      </c>
      <c r="D5" s="373" t="s">
        <v>73</v>
      </c>
      <c r="E5" s="738"/>
      <c r="F5" s="156"/>
    </row>
    <row r="6" spans="1:6" ht="34.5" customHeight="1">
      <c r="A6" s="51" t="s">
        <v>14</v>
      </c>
      <c r="B6" s="57">
        <v>1865</v>
      </c>
      <c r="C6" s="144">
        <v>105</v>
      </c>
      <c r="D6" s="392">
        <f>SUM(B6:C6)</f>
        <v>1970</v>
      </c>
      <c r="E6" s="145" t="s">
        <v>61</v>
      </c>
      <c r="F6" s="154"/>
    </row>
    <row r="7" spans="1:5" ht="34.5" customHeight="1">
      <c r="A7" s="52" t="s">
        <v>15</v>
      </c>
      <c r="B7" s="56">
        <v>1487</v>
      </c>
      <c r="C7" s="146">
        <v>192</v>
      </c>
      <c r="D7" s="146">
        <f aca="true" t="shared" si="0" ref="D7:D17">SUM(B7:C7)</f>
        <v>1679</v>
      </c>
      <c r="E7" s="147" t="s">
        <v>62</v>
      </c>
    </row>
    <row r="8" spans="1:5" ht="34.5" customHeight="1">
      <c r="A8" s="52" t="s">
        <v>50</v>
      </c>
      <c r="B8" s="56">
        <v>1863</v>
      </c>
      <c r="C8" s="146">
        <v>100</v>
      </c>
      <c r="D8" s="146">
        <f t="shared" si="0"/>
        <v>1963</v>
      </c>
      <c r="E8" s="147" t="s">
        <v>92</v>
      </c>
    </row>
    <row r="9" spans="1:5" ht="34.5" customHeight="1">
      <c r="A9" s="52" t="s">
        <v>17</v>
      </c>
      <c r="B9" s="56">
        <v>1832</v>
      </c>
      <c r="C9" s="146">
        <v>89</v>
      </c>
      <c r="D9" s="146">
        <f t="shared" si="0"/>
        <v>1921</v>
      </c>
      <c r="E9" s="147" t="s">
        <v>64</v>
      </c>
    </row>
    <row r="10" spans="1:5" ht="34.5" customHeight="1">
      <c r="A10" s="52" t="s">
        <v>51</v>
      </c>
      <c r="B10" s="56">
        <v>1821</v>
      </c>
      <c r="C10" s="146">
        <v>287</v>
      </c>
      <c r="D10" s="146">
        <f t="shared" si="0"/>
        <v>2108</v>
      </c>
      <c r="E10" s="147" t="s">
        <v>65</v>
      </c>
    </row>
    <row r="11" spans="1:5" ht="34.5" customHeight="1">
      <c r="A11" s="52" t="s">
        <v>19</v>
      </c>
      <c r="B11" s="56">
        <v>1680</v>
      </c>
      <c r="C11" s="146">
        <v>185</v>
      </c>
      <c r="D11" s="146">
        <f t="shared" si="0"/>
        <v>1865</v>
      </c>
      <c r="E11" s="147" t="s">
        <v>66</v>
      </c>
    </row>
    <row r="12" spans="1:5" ht="34.5" customHeight="1">
      <c r="A12" s="52" t="s">
        <v>20</v>
      </c>
      <c r="B12" s="56">
        <v>1740</v>
      </c>
      <c r="C12" s="146">
        <v>300</v>
      </c>
      <c r="D12" s="146">
        <f t="shared" si="0"/>
        <v>2040</v>
      </c>
      <c r="E12" s="147" t="s">
        <v>67</v>
      </c>
    </row>
    <row r="13" spans="1:5" ht="34.5" customHeight="1">
      <c r="A13" s="52" t="s">
        <v>43</v>
      </c>
      <c r="B13" s="56">
        <v>2015</v>
      </c>
      <c r="C13" s="146">
        <v>133</v>
      </c>
      <c r="D13" s="146">
        <f t="shared" si="0"/>
        <v>2148</v>
      </c>
      <c r="E13" s="147" t="s">
        <v>68</v>
      </c>
    </row>
    <row r="14" spans="1:5" ht="34.5" customHeight="1">
      <c r="A14" s="52" t="s">
        <v>52</v>
      </c>
      <c r="B14" s="56">
        <v>1540</v>
      </c>
      <c r="C14" s="146">
        <v>113</v>
      </c>
      <c r="D14" s="146">
        <f t="shared" si="0"/>
        <v>1653</v>
      </c>
      <c r="E14" s="147" t="s">
        <v>69</v>
      </c>
    </row>
    <row r="15" spans="1:5" ht="34.5" customHeight="1">
      <c r="A15" s="52" t="s">
        <v>53</v>
      </c>
      <c r="B15" s="56">
        <v>108</v>
      </c>
      <c r="C15" s="146">
        <v>0</v>
      </c>
      <c r="D15" s="146">
        <f t="shared" si="0"/>
        <v>108</v>
      </c>
      <c r="E15" s="147" t="s">
        <v>70</v>
      </c>
    </row>
    <row r="16" spans="1:5" ht="34.5" customHeight="1">
      <c r="A16" s="52" t="s">
        <v>24</v>
      </c>
      <c r="B16" s="56">
        <v>14</v>
      </c>
      <c r="C16" s="146">
        <v>0</v>
      </c>
      <c r="D16" s="146">
        <f t="shared" si="0"/>
        <v>14</v>
      </c>
      <c r="E16" s="147" t="s">
        <v>71</v>
      </c>
    </row>
    <row r="17" spans="1:5" ht="34.5" customHeight="1" thickBot="1">
      <c r="A17" s="46" t="s">
        <v>54</v>
      </c>
      <c r="B17" s="58">
        <v>4</v>
      </c>
      <c r="C17" s="148">
        <v>0</v>
      </c>
      <c r="D17" s="148">
        <f t="shared" si="0"/>
        <v>4</v>
      </c>
      <c r="E17" s="149" t="s">
        <v>72</v>
      </c>
    </row>
    <row r="18" spans="1:5" s="336" customFormat="1" ht="34.5" customHeight="1" thickBot="1">
      <c r="A18" s="330" t="s">
        <v>13</v>
      </c>
      <c r="B18" s="339">
        <f>SUM(B6:B17)</f>
        <v>15969</v>
      </c>
      <c r="C18" s="349">
        <f>SUM(C6:C17)</f>
        <v>1504</v>
      </c>
      <c r="D18" s="349">
        <f>SUM(D6:D17)</f>
        <v>17473</v>
      </c>
      <c r="E18" s="350" t="s">
        <v>73</v>
      </c>
    </row>
    <row r="19" spans="1:5" ht="24.75" customHeight="1" thickBot="1" thickTop="1">
      <c r="A19" s="282"/>
      <c r="B19" s="275"/>
      <c r="C19" s="283"/>
      <c r="D19" s="283"/>
      <c r="E19" s="166"/>
    </row>
    <row r="20" spans="1:5" ht="18.75" thickTop="1">
      <c r="A20" s="256"/>
      <c r="B20" s="256"/>
      <c r="C20" s="286"/>
      <c r="D20" s="286"/>
      <c r="E20" s="286"/>
    </row>
    <row r="21" spans="1:5" ht="15">
      <c r="A21" s="257"/>
      <c r="B21" s="257"/>
      <c r="C21" s="257"/>
      <c r="D21" s="257"/>
      <c r="E21" s="257"/>
    </row>
    <row r="22" spans="1:5" ht="18">
      <c r="A22" s="254"/>
      <c r="B22" s="254"/>
      <c r="C22" s="254"/>
      <c r="D22" s="254"/>
      <c r="E22" s="254"/>
    </row>
    <row r="23" spans="1:4" ht="18">
      <c r="A23" s="254"/>
      <c r="B23" s="254"/>
      <c r="C23" s="254"/>
      <c r="D23" s="142"/>
    </row>
    <row r="24" spans="1:4" ht="18">
      <c r="A24" s="98"/>
      <c r="B24" s="98"/>
      <c r="C24" s="99"/>
      <c r="D24" s="99"/>
    </row>
    <row r="25" ht="18">
      <c r="B25" s="101"/>
    </row>
    <row r="26" ht="18">
      <c r="B26" s="101"/>
    </row>
    <row r="27" ht="18">
      <c r="B27" s="101"/>
    </row>
    <row r="28" ht="18">
      <c r="B28" s="101"/>
    </row>
    <row r="29" ht="18">
      <c r="B29" s="101"/>
    </row>
    <row r="30" ht="18">
      <c r="B30" s="101"/>
    </row>
    <row r="31" ht="18">
      <c r="B31" s="101"/>
    </row>
    <row r="32" ht="18">
      <c r="B32" s="101"/>
    </row>
    <row r="33" ht="18">
      <c r="B33" s="101"/>
    </row>
  </sheetData>
  <sheetProtection/>
  <mergeCells count="4">
    <mergeCell ref="A1:E1"/>
    <mergeCell ref="A2:E2"/>
    <mergeCell ref="A4:A5"/>
    <mergeCell ref="E4:E5"/>
  </mergeCells>
  <printOptions horizontalCentered="1"/>
  <pageMargins left="0.25" right="0.25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O150"/>
  <sheetViews>
    <sheetView rightToLeft="1" view="pageBreakPreview" zoomScale="60" zoomScaleNormal="60" zoomScalePageLayoutView="0" workbookViewId="0" topLeftCell="A1">
      <selection activeCell="L22" sqref="L22"/>
    </sheetView>
  </sheetViews>
  <sheetFormatPr defaultColWidth="9.140625" defaultRowHeight="15"/>
  <cols>
    <col min="1" max="1" width="21.7109375" style="0" customWidth="1"/>
    <col min="2" max="2" width="14.28125" style="0" customWidth="1"/>
    <col min="3" max="3" width="16.57421875" style="0" customWidth="1"/>
    <col min="4" max="4" width="17.00390625" style="0" customWidth="1"/>
    <col min="5" max="5" width="17.7109375" style="0" customWidth="1"/>
    <col min="6" max="6" width="16.28125" style="0" customWidth="1"/>
    <col min="7" max="7" width="17.00390625" style="0" customWidth="1"/>
    <col min="8" max="8" width="18.57421875" style="0" customWidth="1"/>
    <col min="9" max="9" width="24.140625" style="0" customWidth="1"/>
  </cols>
  <sheetData>
    <row r="1" spans="1:10" ht="48" customHeight="1">
      <c r="A1" s="710" t="s">
        <v>282</v>
      </c>
      <c r="B1" s="710"/>
      <c r="C1" s="710"/>
      <c r="D1" s="710"/>
      <c r="E1" s="710"/>
      <c r="F1" s="710"/>
      <c r="G1" s="710"/>
      <c r="H1" s="710"/>
      <c r="I1" s="710"/>
      <c r="J1" s="141"/>
    </row>
    <row r="2" spans="1:10" ht="39" customHeight="1">
      <c r="A2" s="710" t="s">
        <v>281</v>
      </c>
      <c r="B2" s="710"/>
      <c r="C2" s="710"/>
      <c r="D2" s="710"/>
      <c r="E2" s="710"/>
      <c r="F2" s="710"/>
      <c r="G2" s="710"/>
      <c r="H2" s="710"/>
      <c r="I2" s="710"/>
      <c r="J2" s="165"/>
    </row>
    <row r="3" spans="1:10" ht="21.75" customHeight="1" thickBot="1">
      <c r="A3" s="114" t="s">
        <v>370</v>
      </c>
      <c r="B3" s="115"/>
      <c r="C3" s="115"/>
      <c r="D3" s="115"/>
      <c r="E3" s="115"/>
      <c r="F3" s="115"/>
      <c r="G3" s="115"/>
      <c r="H3" s="123"/>
      <c r="I3" s="172" t="s">
        <v>371</v>
      </c>
      <c r="J3" s="239"/>
    </row>
    <row r="4" spans="1:10" ht="23.25" customHeight="1" thickTop="1">
      <c r="A4" s="695" t="s">
        <v>26</v>
      </c>
      <c r="B4" s="686" t="s">
        <v>203</v>
      </c>
      <c r="C4" s="686"/>
      <c r="D4" s="369" t="s">
        <v>153</v>
      </c>
      <c r="E4" s="686" t="s">
        <v>197</v>
      </c>
      <c r="F4" s="686"/>
      <c r="G4" s="686" t="s">
        <v>56</v>
      </c>
      <c r="H4" s="705" t="s">
        <v>106</v>
      </c>
      <c r="I4" s="665" t="s">
        <v>41</v>
      </c>
      <c r="J4" s="239"/>
    </row>
    <row r="5" spans="1:10" ht="19.5" customHeight="1">
      <c r="A5" s="696"/>
      <c r="B5" s="687" t="s">
        <v>191</v>
      </c>
      <c r="C5" s="687"/>
      <c r="D5" s="369"/>
      <c r="E5" s="687" t="s">
        <v>186</v>
      </c>
      <c r="F5" s="687"/>
      <c r="G5" s="687"/>
      <c r="H5" s="706"/>
      <c r="I5" s="694"/>
      <c r="J5" s="239"/>
    </row>
    <row r="6" spans="1:10" ht="24" customHeight="1">
      <c r="A6" s="696"/>
      <c r="B6" s="370" t="s">
        <v>57</v>
      </c>
      <c r="C6" s="369" t="s">
        <v>58</v>
      </c>
      <c r="D6" s="690" t="s">
        <v>207</v>
      </c>
      <c r="E6" s="370" t="s">
        <v>59</v>
      </c>
      <c r="F6" s="369" t="s">
        <v>60</v>
      </c>
      <c r="G6" s="709" t="s">
        <v>73</v>
      </c>
      <c r="H6" s="711" t="s">
        <v>87</v>
      </c>
      <c r="I6" s="694"/>
      <c r="J6" s="239"/>
    </row>
    <row r="7" spans="1:10" ht="26.25" customHeight="1" thickBot="1">
      <c r="A7" s="697"/>
      <c r="B7" s="371" t="s">
        <v>75</v>
      </c>
      <c r="C7" s="372" t="s">
        <v>76</v>
      </c>
      <c r="D7" s="691"/>
      <c r="E7" s="373" t="s">
        <v>77</v>
      </c>
      <c r="F7" s="373" t="s">
        <v>78</v>
      </c>
      <c r="G7" s="689"/>
      <c r="H7" s="708"/>
      <c r="I7" s="666"/>
      <c r="J7" s="239"/>
    </row>
    <row r="8" spans="1:15" ht="30" customHeight="1">
      <c r="A8" s="49" t="s">
        <v>14</v>
      </c>
      <c r="B8" s="55" t="s">
        <v>319</v>
      </c>
      <c r="C8" s="55" t="s">
        <v>319</v>
      </c>
      <c r="D8" s="55" t="s">
        <v>319</v>
      </c>
      <c r="E8" s="54">
        <v>8581</v>
      </c>
      <c r="F8" s="54">
        <v>8327</v>
      </c>
      <c r="G8" s="54">
        <f>SUM(E8:F8)</f>
        <v>16908</v>
      </c>
      <c r="H8" s="86">
        <v>5.2</v>
      </c>
      <c r="I8" s="313" t="s">
        <v>61</v>
      </c>
      <c r="J8" s="251"/>
      <c r="O8" s="73" t="s">
        <v>159</v>
      </c>
    </row>
    <row r="9" spans="1:10" ht="30" customHeight="1">
      <c r="A9" s="47" t="s">
        <v>15</v>
      </c>
      <c r="B9" s="55" t="s">
        <v>319</v>
      </c>
      <c r="C9" s="55" t="s">
        <v>319</v>
      </c>
      <c r="D9" s="55" t="s">
        <v>319</v>
      </c>
      <c r="E9" s="56">
        <v>15087</v>
      </c>
      <c r="F9" s="56">
        <v>15771</v>
      </c>
      <c r="G9" s="56">
        <f aca="true" t="shared" si="0" ref="G9:G19">SUM(E9:F9)</f>
        <v>30858</v>
      </c>
      <c r="H9" s="87">
        <v>9.4</v>
      </c>
      <c r="I9" s="242" t="s">
        <v>62</v>
      </c>
      <c r="J9" s="251"/>
    </row>
    <row r="10" spans="1:11" ht="30" customHeight="1">
      <c r="A10" s="47" t="s">
        <v>50</v>
      </c>
      <c r="B10" s="55" t="s">
        <v>319</v>
      </c>
      <c r="C10" s="55" t="s">
        <v>319</v>
      </c>
      <c r="D10" s="55" t="s">
        <v>319</v>
      </c>
      <c r="E10" s="56">
        <v>19575</v>
      </c>
      <c r="F10" s="56">
        <v>18069</v>
      </c>
      <c r="G10" s="56">
        <f t="shared" si="0"/>
        <v>37644</v>
      </c>
      <c r="H10" s="86">
        <v>11.4</v>
      </c>
      <c r="I10" s="242" t="s">
        <v>63</v>
      </c>
      <c r="J10" s="251"/>
      <c r="K10" s="89"/>
    </row>
    <row r="11" spans="1:10" ht="30" customHeight="1">
      <c r="A11" s="47" t="s">
        <v>17</v>
      </c>
      <c r="B11" s="55" t="s">
        <v>319</v>
      </c>
      <c r="C11" s="55" t="s">
        <v>319</v>
      </c>
      <c r="D11" s="55" t="s">
        <v>319</v>
      </c>
      <c r="E11" s="56">
        <v>16371</v>
      </c>
      <c r="F11" s="56">
        <v>18831</v>
      </c>
      <c r="G11" s="56">
        <f t="shared" si="0"/>
        <v>35202</v>
      </c>
      <c r="H11" s="87">
        <v>10.7</v>
      </c>
      <c r="I11" s="242" t="s">
        <v>64</v>
      </c>
      <c r="J11" s="251"/>
    </row>
    <row r="12" spans="1:10" ht="30" customHeight="1">
      <c r="A12" s="47" t="s">
        <v>51</v>
      </c>
      <c r="B12" s="55" t="s">
        <v>319</v>
      </c>
      <c r="C12" s="55" t="s">
        <v>319</v>
      </c>
      <c r="D12" s="55" t="s">
        <v>319</v>
      </c>
      <c r="E12" s="56">
        <v>13714</v>
      </c>
      <c r="F12" s="56">
        <v>19068</v>
      </c>
      <c r="G12" s="56">
        <f t="shared" si="0"/>
        <v>32782</v>
      </c>
      <c r="H12" s="87">
        <v>10</v>
      </c>
      <c r="I12" s="242" t="s">
        <v>65</v>
      </c>
      <c r="J12" s="251"/>
    </row>
    <row r="13" spans="1:10" ht="30" customHeight="1">
      <c r="A13" s="47" t="s">
        <v>19</v>
      </c>
      <c r="B13" s="55" t="s">
        <v>319</v>
      </c>
      <c r="C13" s="55" t="s">
        <v>319</v>
      </c>
      <c r="D13" s="55" t="s">
        <v>319</v>
      </c>
      <c r="E13" s="56">
        <v>17111</v>
      </c>
      <c r="F13" s="56">
        <v>17796</v>
      </c>
      <c r="G13" s="56">
        <f t="shared" si="0"/>
        <v>34907</v>
      </c>
      <c r="H13" s="86">
        <v>10.6</v>
      </c>
      <c r="I13" s="242" t="s">
        <v>66</v>
      </c>
      <c r="J13" s="251"/>
    </row>
    <row r="14" spans="1:10" ht="30" customHeight="1">
      <c r="A14" s="47" t="s">
        <v>20</v>
      </c>
      <c r="B14" s="55" t="s">
        <v>319</v>
      </c>
      <c r="C14" s="55" t="s">
        <v>319</v>
      </c>
      <c r="D14" s="55" t="s">
        <v>319</v>
      </c>
      <c r="E14" s="56">
        <v>25275</v>
      </c>
      <c r="F14" s="56">
        <v>23388</v>
      </c>
      <c r="G14" s="56">
        <f t="shared" si="0"/>
        <v>48663</v>
      </c>
      <c r="H14" s="87">
        <v>14.8</v>
      </c>
      <c r="I14" s="242" t="s">
        <v>67</v>
      </c>
      <c r="J14" s="251"/>
    </row>
    <row r="15" spans="1:10" ht="30" customHeight="1">
      <c r="A15" s="47" t="s">
        <v>43</v>
      </c>
      <c r="B15" s="55" t="s">
        <v>319</v>
      </c>
      <c r="C15" s="55" t="s">
        <v>319</v>
      </c>
      <c r="D15" s="55" t="s">
        <v>319</v>
      </c>
      <c r="E15" s="56">
        <v>20020</v>
      </c>
      <c r="F15" s="56">
        <v>31059</v>
      </c>
      <c r="G15" s="56">
        <f t="shared" si="0"/>
        <v>51079</v>
      </c>
      <c r="H15" s="87">
        <v>15.5</v>
      </c>
      <c r="I15" s="242" t="s">
        <v>68</v>
      </c>
      <c r="J15" s="251"/>
    </row>
    <row r="16" spans="1:10" ht="30" customHeight="1">
      <c r="A16" s="47" t="s">
        <v>52</v>
      </c>
      <c r="B16" s="55" t="s">
        <v>319</v>
      </c>
      <c r="C16" s="55" t="s">
        <v>319</v>
      </c>
      <c r="D16" s="55" t="s">
        <v>319</v>
      </c>
      <c r="E16" s="56">
        <v>18903</v>
      </c>
      <c r="F16" s="56">
        <v>21396</v>
      </c>
      <c r="G16" s="56">
        <f t="shared" si="0"/>
        <v>40299</v>
      </c>
      <c r="H16" s="85">
        <v>12.3</v>
      </c>
      <c r="I16" s="242" t="s">
        <v>69</v>
      </c>
      <c r="J16" s="251"/>
    </row>
    <row r="17" spans="1:10" ht="30" customHeight="1">
      <c r="A17" s="47" t="s">
        <v>53</v>
      </c>
      <c r="B17" s="55" t="s">
        <v>319</v>
      </c>
      <c r="C17" s="55" t="s">
        <v>319</v>
      </c>
      <c r="D17" s="55" t="s">
        <v>319</v>
      </c>
      <c r="E17" s="56">
        <v>101</v>
      </c>
      <c r="F17" s="56">
        <v>352</v>
      </c>
      <c r="G17" s="56">
        <f t="shared" si="0"/>
        <v>453</v>
      </c>
      <c r="H17" s="85">
        <v>0.1</v>
      </c>
      <c r="I17" s="242" t="s">
        <v>70</v>
      </c>
      <c r="J17" s="251"/>
    </row>
    <row r="18" spans="1:10" ht="30" customHeight="1">
      <c r="A18" s="47" t="s">
        <v>24</v>
      </c>
      <c r="B18" s="55" t="s">
        <v>319</v>
      </c>
      <c r="C18" s="55" t="s">
        <v>319</v>
      </c>
      <c r="D18" s="55" t="s">
        <v>319</v>
      </c>
      <c r="E18" s="56">
        <v>50</v>
      </c>
      <c r="F18" s="56">
        <v>53</v>
      </c>
      <c r="G18" s="56">
        <f t="shared" si="0"/>
        <v>103</v>
      </c>
      <c r="H18" s="85">
        <v>0</v>
      </c>
      <c r="I18" s="242" t="s">
        <v>71</v>
      </c>
      <c r="J18" s="251"/>
    </row>
    <row r="19" spans="1:10" ht="30" customHeight="1" thickBot="1">
      <c r="A19" s="48" t="s">
        <v>54</v>
      </c>
      <c r="B19" s="55" t="s">
        <v>319</v>
      </c>
      <c r="C19" s="55" t="s">
        <v>319</v>
      </c>
      <c r="D19" s="55" t="s">
        <v>319</v>
      </c>
      <c r="E19" s="58">
        <v>20</v>
      </c>
      <c r="F19" s="58">
        <v>14</v>
      </c>
      <c r="G19" s="58">
        <f t="shared" si="0"/>
        <v>34</v>
      </c>
      <c r="H19" s="88">
        <v>0</v>
      </c>
      <c r="I19" s="314" t="s">
        <v>72</v>
      </c>
      <c r="J19" s="251"/>
    </row>
    <row r="20" spans="1:10" s="336" customFormat="1" ht="30" customHeight="1" thickBot="1">
      <c r="A20" s="333" t="s">
        <v>13</v>
      </c>
      <c r="B20" s="331">
        <v>2424</v>
      </c>
      <c r="C20" s="331">
        <v>2432</v>
      </c>
      <c r="D20" s="331">
        <v>4856</v>
      </c>
      <c r="E20" s="339">
        <f>SUM(E8:E19)</f>
        <v>154808</v>
      </c>
      <c r="F20" s="339">
        <f>SUM(F8:F19)</f>
        <v>174124</v>
      </c>
      <c r="G20" s="339">
        <f>SUM(G8:G19)</f>
        <v>328932</v>
      </c>
      <c r="H20" s="343">
        <f>SUM(H8:H19)</f>
        <v>100</v>
      </c>
      <c r="I20" s="344" t="s">
        <v>73</v>
      </c>
      <c r="J20" s="355"/>
    </row>
    <row r="21" spans="1:10" ht="34.5" customHeight="1" thickTop="1">
      <c r="A21" s="747" t="s">
        <v>792</v>
      </c>
      <c r="B21" s="747"/>
      <c r="C21" s="622"/>
      <c r="D21" s="622"/>
      <c r="E21" s="622"/>
      <c r="F21" s="622"/>
      <c r="G21" s="622"/>
      <c r="H21" s="746" t="s">
        <v>793</v>
      </c>
      <c r="I21" s="746"/>
      <c r="J21" s="160"/>
    </row>
    <row r="22" spans="1:9" ht="21" customHeight="1">
      <c r="A22" s="744" t="s">
        <v>794</v>
      </c>
      <c r="B22" s="744"/>
      <c r="C22" s="625"/>
      <c r="D22" s="625"/>
      <c r="E22" s="625"/>
      <c r="F22" s="625"/>
      <c r="G22" s="625"/>
      <c r="H22" s="745" t="s">
        <v>795</v>
      </c>
      <c r="I22" s="745"/>
    </row>
    <row r="25" spans="1:7" ht="18">
      <c r="A25" s="238"/>
      <c r="B25" s="240"/>
      <c r="C25" s="240"/>
      <c r="D25" s="240"/>
      <c r="E25" s="247"/>
      <c r="F25" s="247"/>
      <c r="G25" s="247"/>
    </row>
    <row r="26" spans="1:7" ht="18">
      <c r="A26" s="238"/>
      <c r="B26" s="133"/>
      <c r="C26" s="134"/>
      <c r="D26" s="134"/>
      <c r="E26" s="133"/>
      <c r="F26" s="134"/>
      <c r="G26" s="134"/>
    </row>
    <row r="27" spans="1:7" ht="18.75">
      <c r="A27" s="248"/>
      <c r="B27" s="248"/>
      <c r="C27" s="248"/>
      <c r="D27" s="248"/>
      <c r="E27" s="248"/>
      <c r="F27" s="248"/>
      <c r="G27" s="248"/>
    </row>
    <row r="28" spans="1:7" ht="18">
      <c r="A28" s="135"/>
      <c r="B28" s="37"/>
      <c r="C28" s="37"/>
      <c r="D28" s="37"/>
      <c r="E28" s="37"/>
      <c r="F28" s="37"/>
      <c r="G28" s="37"/>
    </row>
    <row r="29" spans="1:7" ht="15">
      <c r="A29" s="91"/>
      <c r="B29" s="92"/>
      <c r="C29" s="92"/>
      <c r="D29" s="92"/>
      <c r="E29" s="92"/>
      <c r="F29" s="92"/>
      <c r="G29" s="92"/>
    </row>
    <row r="39" spans="1:7" ht="15.75">
      <c r="A39" s="93"/>
      <c r="B39" s="94"/>
      <c r="C39" s="94"/>
      <c r="D39" s="94"/>
      <c r="E39" s="94"/>
      <c r="F39" s="94"/>
      <c r="G39" s="94"/>
    </row>
    <row r="40" spans="1:7" ht="18">
      <c r="A40" s="141"/>
      <c r="B40" s="141"/>
      <c r="C40" s="141"/>
      <c r="D40" s="141"/>
      <c r="E40" s="141"/>
      <c r="F40" s="141"/>
      <c r="G40" s="141"/>
    </row>
    <row r="41" spans="1:7" ht="18">
      <c r="A41" s="165"/>
      <c r="B41" s="165"/>
      <c r="C41" s="165"/>
      <c r="D41" s="165"/>
      <c r="E41" s="165"/>
      <c r="F41" s="165"/>
      <c r="G41" s="165"/>
    </row>
    <row r="42" spans="1:7" ht="18">
      <c r="A42" s="244"/>
      <c r="B42" s="245"/>
      <c r="C42" s="245"/>
      <c r="D42" s="245"/>
      <c r="E42" s="246"/>
      <c r="F42" s="246"/>
      <c r="G42" s="246"/>
    </row>
    <row r="43" spans="1:7" ht="18">
      <c r="A43" s="244"/>
      <c r="B43" s="138"/>
      <c r="C43" s="137"/>
      <c r="D43" s="137"/>
      <c r="E43" s="138"/>
      <c r="F43" s="137"/>
      <c r="G43" s="13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36"/>
      <c r="B56" s="39"/>
      <c r="C56" s="39"/>
      <c r="D56" s="39"/>
      <c r="E56" s="39"/>
      <c r="F56" s="39"/>
      <c r="G56" s="39"/>
    </row>
    <row r="57" spans="2:7" ht="15">
      <c r="B57" s="73"/>
      <c r="C57" s="73"/>
      <c r="D57" s="73"/>
      <c r="E57" s="73"/>
      <c r="F57" s="73"/>
      <c r="G57" s="73"/>
    </row>
    <row r="58" spans="1:7" ht="15">
      <c r="A58" s="81"/>
      <c r="B58" s="95"/>
      <c r="C58" s="95"/>
      <c r="D58" s="95"/>
      <c r="E58" s="95"/>
      <c r="F58" s="95"/>
      <c r="G58" s="95"/>
    </row>
    <row r="59" spans="1:7" ht="15">
      <c r="A59" s="81"/>
      <c r="B59" s="95"/>
      <c r="C59" s="95"/>
      <c r="D59" s="95"/>
      <c r="E59" s="95"/>
      <c r="F59" s="95"/>
      <c r="G59" s="95"/>
    </row>
    <row r="60" spans="1:7" ht="15">
      <c r="A60" s="81"/>
      <c r="B60" s="95"/>
      <c r="C60" s="95"/>
      <c r="D60" s="95"/>
      <c r="E60" s="95"/>
      <c r="F60" s="95"/>
      <c r="G60" s="95"/>
    </row>
    <row r="61" spans="1:7" ht="15">
      <c r="A61" s="81"/>
      <c r="B61" s="95"/>
      <c r="C61" s="95"/>
      <c r="D61" s="95"/>
      <c r="E61" s="95"/>
      <c r="F61" s="95"/>
      <c r="G61" s="95"/>
    </row>
    <row r="62" spans="1:7" ht="15">
      <c r="A62" s="81"/>
      <c r="B62" s="95"/>
      <c r="C62" s="95"/>
      <c r="D62" s="95"/>
      <c r="E62" s="95"/>
      <c r="F62" s="95"/>
      <c r="G62" s="95"/>
    </row>
    <row r="63" spans="1:7" ht="15">
      <c r="A63" s="81"/>
      <c r="B63" s="95"/>
      <c r="C63" s="95"/>
      <c r="D63" s="95"/>
      <c r="E63" s="95"/>
      <c r="F63" s="95"/>
      <c r="G63" s="95"/>
    </row>
    <row r="64" spans="1:7" ht="15">
      <c r="A64" s="81"/>
      <c r="B64" s="95"/>
      <c r="C64" s="95"/>
      <c r="D64" s="95"/>
      <c r="E64" s="95"/>
      <c r="F64" s="95"/>
      <c r="G64" s="95"/>
    </row>
    <row r="65" spans="1:7" ht="15">
      <c r="A65" s="81"/>
      <c r="B65" s="95"/>
      <c r="C65" s="95"/>
      <c r="D65" s="95"/>
      <c r="E65" s="95"/>
      <c r="F65" s="95"/>
      <c r="G65" s="95"/>
    </row>
    <row r="66" spans="1:7" ht="15">
      <c r="A66" s="81"/>
      <c r="B66" s="95"/>
      <c r="C66" s="95"/>
      <c r="D66" s="95"/>
      <c r="E66" s="95"/>
      <c r="F66" s="95"/>
      <c r="G66" s="95"/>
    </row>
    <row r="67" spans="1:7" ht="15">
      <c r="A67" s="81"/>
      <c r="B67" s="95"/>
      <c r="C67" s="95"/>
      <c r="D67" s="95"/>
      <c r="E67" s="95"/>
      <c r="F67" s="95"/>
      <c r="G67" s="95"/>
    </row>
    <row r="68" spans="1:7" ht="15">
      <c r="A68" s="81"/>
      <c r="B68" s="95"/>
      <c r="C68" s="95"/>
      <c r="D68" s="95"/>
      <c r="E68" s="95"/>
      <c r="F68" s="95"/>
      <c r="G68" s="95"/>
    </row>
    <row r="69" spans="1:7" ht="15">
      <c r="A69" s="81"/>
      <c r="B69" s="95"/>
      <c r="C69" s="95"/>
      <c r="D69" s="95"/>
      <c r="E69" s="95"/>
      <c r="F69" s="95"/>
      <c r="G69" s="95"/>
    </row>
    <row r="70" spans="1:7" ht="15">
      <c r="A70" s="81"/>
      <c r="B70" s="95"/>
      <c r="C70" s="95"/>
      <c r="D70" s="95"/>
      <c r="E70" s="95"/>
      <c r="F70" s="95"/>
      <c r="G70" s="95"/>
    </row>
    <row r="71" spans="1:7" ht="15">
      <c r="A71" s="81"/>
      <c r="B71" s="95"/>
      <c r="C71" s="95"/>
      <c r="D71" s="95"/>
      <c r="E71" s="95"/>
      <c r="F71" s="95"/>
      <c r="G71" s="95"/>
    </row>
    <row r="72" spans="1:7" ht="15">
      <c r="A72" s="81"/>
      <c r="B72" s="95"/>
      <c r="C72" s="95"/>
      <c r="D72" s="95"/>
      <c r="E72" s="95"/>
      <c r="F72" s="95"/>
      <c r="G72" s="95"/>
    </row>
    <row r="73" spans="1:7" ht="15">
      <c r="A73" s="81"/>
      <c r="B73" s="95"/>
      <c r="C73" s="95"/>
      <c r="D73" s="95"/>
      <c r="E73" s="95"/>
      <c r="F73" s="95"/>
      <c r="G73" s="95"/>
    </row>
    <row r="74" spans="1:7" ht="15">
      <c r="A74" s="81"/>
      <c r="B74" s="95"/>
      <c r="C74" s="95"/>
      <c r="D74" s="95"/>
      <c r="E74" s="95"/>
      <c r="F74" s="95"/>
      <c r="G74" s="95"/>
    </row>
    <row r="75" spans="1:7" ht="15">
      <c r="A75" s="81"/>
      <c r="B75" s="95"/>
      <c r="C75" s="95"/>
      <c r="D75" s="95"/>
      <c r="E75" s="95"/>
      <c r="F75" s="95"/>
      <c r="G75" s="95"/>
    </row>
    <row r="76" spans="1:7" ht="15">
      <c r="A76" s="81"/>
      <c r="B76" s="95"/>
      <c r="C76" s="95"/>
      <c r="D76" s="95"/>
      <c r="E76" s="95"/>
      <c r="F76" s="95"/>
      <c r="G76" s="95"/>
    </row>
    <row r="77" spans="1:7" ht="15">
      <c r="A77" s="81"/>
      <c r="B77" s="95"/>
      <c r="C77" s="95"/>
      <c r="D77" s="95"/>
      <c r="E77" s="95"/>
      <c r="F77" s="95"/>
      <c r="G77" s="95"/>
    </row>
    <row r="78" spans="1:7" ht="15">
      <c r="A78" s="81"/>
      <c r="B78" s="95"/>
      <c r="C78" s="95"/>
      <c r="D78" s="95"/>
      <c r="E78" s="95"/>
      <c r="F78" s="95"/>
      <c r="G78" s="95"/>
    </row>
    <row r="79" spans="1:7" ht="15">
      <c r="A79" s="81"/>
      <c r="B79" s="95"/>
      <c r="C79" s="95"/>
      <c r="D79" s="95"/>
      <c r="E79" s="95"/>
      <c r="F79" s="95"/>
      <c r="G79" s="95"/>
    </row>
    <row r="80" spans="1:7" ht="15">
      <c r="A80" s="81"/>
      <c r="B80" s="95"/>
      <c r="C80" s="95"/>
      <c r="D80" s="95"/>
      <c r="E80" s="95"/>
      <c r="F80" s="95"/>
      <c r="G80" s="95"/>
    </row>
    <row r="81" spans="1:7" ht="15">
      <c r="A81" s="81"/>
      <c r="B81" s="95"/>
      <c r="C81" s="95"/>
      <c r="D81" s="95"/>
      <c r="E81" s="95"/>
      <c r="F81" s="95"/>
      <c r="G81" s="95"/>
    </row>
    <row r="82" spans="1:7" ht="15">
      <c r="A82" s="81"/>
      <c r="B82" s="95"/>
      <c r="C82" s="95"/>
      <c r="D82" s="95"/>
      <c r="E82" s="95"/>
      <c r="F82" s="95"/>
      <c r="G82" s="95"/>
    </row>
    <row r="83" spans="1:7" ht="15">
      <c r="A83" s="81"/>
      <c r="B83" s="95"/>
      <c r="C83" s="95"/>
      <c r="D83" s="95"/>
      <c r="E83" s="95"/>
      <c r="F83" s="95"/>
      <c r="G83" s="95"/>
    </row>
    <row r="84" spans="1:7" ht="15">
      <c r="A84" s="81"/>
      <c r="B84" s="95"/>
      <c r="C84" s="95"/>
      <c r="D84" s="95"/>
      <c r="E84" s="95"/>
      <c r="F84" s="95"/>
      <c r="G84" s="95"/>
    </row>
    <row r="85" spans="1:7" ht="15">
      <c r="A85" s="81"/>
      <c r="B85" s="95"/>
      <c r="C85" s="95"/>
      <c r="D85" s="95"/>
      <c r="E85" s="95"/>
      <c r="F85" s="95"/>
      <c r="G85" s="95"/>
    </row>
    <row r="86" spans="1:7" ht="15">
      <c r="A86" s="81"/>
      <c r="B86" s="95"/>
      <c r="C86" s="95"/>
      <c r="D86" s="95"/>
      <c r="E86" s="95"/>
      <c r="F86" s="95"/>
      <c r="G86" s="95"/>
    </row>
    <row r="87" spans="1:7" ht="15">
      <c r="A87" s="81"/>
      <c r="B87" s="95"/>
      <c r="C87" s="95"/>
      <c r="D87" s="95"/>
      <c r="E87" s="95"/>
      <c r="F87" s="95"/>
      <c r="G87" s="95"/>
    </row>
    <row r="88" spans="1:7" ht="15">
      <c r="A88" s="81"/>
      <c r="B88" s="95"/>
      <c r="C88" s="95"/>
      <c r="D88" s="95"/>
      <c r="E88" s="95"/>
      <c r="F88" s="95"/>
      <c r="G88" s="95"/>
    </row>
    <row r="89" spans="1:7" ht="15">
      <c r="A89" s="81"/>
      <c r="B89" s="95"/>
      <c r="C89" s="95"/>
      <c r="D89" s="95"/>
      <c r="E89" s="95"/>
      <c r="F89" s="95"/>
      <c r="G89" s="95"/>
    </row>
    <row r="90" spans="1:7" ht="15">
      <c r="A90" s="81"/>
      <c r="B90" s="95"/>
      <c r="C90" s="95"/>
      <c r="D90" s="95"/>
      <c r="E90" s="95"/>
      <c r="F90" s="95"/>
      <c r="G90" s="95"/>
    </row>
    <row r="91" spans="1:7" ht="15">
      <c r="A91" s="81"/>
      <c r="B91" s="95"/>
      <c r="C91" s="95"/>
      <c r="D91" s="95"/>
      <c r="E91" s="95"/>
      <c r="F91" s="95"/>
      <c r="G91" s="95"/>
    </row>
    <row r="92" spans="1:7" ht="15">
      <c r="A92" s="81"/>
      <c r="B92" s="95"/>
      <c r="C92" s="95"/>
      <c r="D92" s="95"/>
      <c r="E92" s="95"/>
      <c r="F92" s="95"/>
      <c r="G92" s="95"/>
    </row>
    <row r="93" spans="1:7" ht="15">
      <c r="A93" s="81"/>
      <c r="B93" s="95"/>
      <c r="C93" s="95"/>
      <c r="D93" s="95"/>
      <c r="E93" s="95"/>
      <c r="F93" s="95"/>
      <c r="G93" s="95"/>
    </row>
    <row r="94" spans="1:7" ht="15">
      <c r="A94" s="81"/>
      <c r="B94" s="95"/>
      <c r="C94" s="95"/>
      <c r="D94" s="95"/>
      <c r="E94" s="95"/>
      <c r="F94" s="95"/>
      <c r="G94" s="95"/>
    </row>
    <row r="95" spans="1:7" ht="15">
      <c r="A95" s="81"/>
      <c r="B95" s="95"/>
      <c r="C95" s="95"/>
      <c r="D95" s="95"/>
      <c r="E95" s="95"/>
      <c r="F95" s="95"/>
      <c r="G95" s="95"/>
    </row>
    <row r="96" spans="1:7" ht="15">
      <c r="A96" s="81"/>
      <c r="B96" s="95"/>
      <c r="C96" s="95"/>
      <c r="D96" s="95"/>
      <c r="E96" s="95"/>
      <c r="F96" s="95"/>
      <c r="G96" s="95"/>
    </row>
    <row r="97" spans="1:7" ht="15">
      <c r="A97" s="81"/>
      <c r="B97" s="95"/>
      <c r="C97" s="95"/>
      <c r="D97" s="95"/>
      <c r="E97" s="95"/>
      <c r="F97" s="95"/>
      <c r="G97" s="95"/>
    </row>
    <row r="98" spans="1:7" ht="15">
      <c r="A98" s="81"/>
      <c r="B98" s="95"/>
      <c r="C98" s="95"/>
      <c r="D98" s="95"/>
      <c r="E98" s="95"/>
      <c r="F98" s="95"/>
      <c r="G98" s="95"/>
    </row>
    <row r="99" spans="1:7" ht="15">
      <c r="A99" s="81"/>
      <c r="B99" s="95"/>
      <c r="C99" s="95"/>
      <c r="D99" s="95"/>
      <c r="E99" s="95"/>
      <c r="F99" s="95"/>
      <c r="G99" s="95"/>
    </row>
    <row r="100" spans="1:7" ht="15">
      <c r="A100" s="81"/>
      <c r="B100" s="95"/>
      <c r="C100" s="95"/>
      <c r="D100" s="95"/>
      <c r="E100" s="95"/>
      <c r="F100" s="95"/>
      <c r="G100" s="95"/>
    </row>
    <row r="101" spans="1:7" ht="15">
      <c r="A101" s="81"/>
      <c r="B101" s="95"/>
      <c r="C101" s="95"/>
      <c r="D101" s="95"/>
      <c r="E101" s="95"/>
      <c r="F101" s="95"/>
      <c r="G101" s="95"/>
    </row>
    <row r="102" spans="1:7" ht="15">
      <c r="A102" s="81"/>
      <c r="B102" s="95"/>
      <c r="C102" s="95"/>
      <c r="D102" s="95"/>
      <c r="E102" s="95"/>
      <c r="F102" s="95"/>
      <c r="G102" s="95"/>
    </row>
    <row r="103" spans="1:7" ht="15">
      <c r="A103" s="81"/>
      <c r="B103" s="95"/>
      <c r="C103" s="95"/>
      <c r="D103" s="95"/>
      <c r="E103" s="95"/>
      <c r="F103" s="95"/>
      <c r="G103" s="95"/>
    </row>
    <row r="104" spans="1:7" ht="15">
      <c r="A104" s="81"/>
      <c r="B104" s="95"/>
      <c r="C104" s="95"/>
      <c r="D104" s="95"/>
      <c r="E104" s="95"/>
      <c r="F104" s="95"/>
      <c r="G104" s="95"/>
    </row>
    <row r="105" spans="1:7" ht="15">
      <c r="A105" s="81"/>
      <c r="B105" s="95"/>
      <c r="C105" s="95"/>
      <c r="D105" s="95"/>
      <c r="E105" s="95"/>
      <c r="F105" s="95"/>
      <c r="G105" s="95"/>
    </row>
    <row r="106" spans="1:7" ht="15">
      <c r="A106" s="81"/>
      <c r="B106" s="95"/>
      <c r="C106" s="95"/>
      <c r="D106" s="95"/>
      <c r="E106" s="95"/>
      <c r="F106" s="95"/>
      <c r="G106" s="95"/>
    </row>
    <row r="107" spans="1:7" ht="15">
      <c r="A107" s="81"/>
      <c r="B107" s="95"/>
      <c r="C107" s="95"/>
      <c r="D107" s="95"/>
      <c r="E107" s="95"/>
      <c r="F107" s="95"/>
      <c r="G107" s="95"/>
    </row>
    <row r="108" spans="1:7" ht="15">
      <c r="A108" s="81"/>
      <c r="B108" s="95"/>
      <c r="C108" s="95"/>
      <c r="D108" s="95"/>
      <c r="E108" s="95"/>
      <c r="F108" s="95"/>
      <c r="G108" s="95"/>
    </row>
    <row r="109" spans="1:7" ht="15">
      <c r="A109" s="81"/>
      <c r="B109" s="95"/>
      <c r="C109" s="95"/>
      <c r="D109" s="95"/>
      <c r="E109" s="95"/>
      <c r="F109" s="95"/>
      <c r="G109" s="95"/>
    </row>
    <row r="110" spans="1:7" ht="15">
      <c r="A110" s="81"/>
      <c r="B110" s="95"/>
      <c r="C110" s="95"/>
      <c r="D110" s="95"/>
      <c r="E110" s="95"/>
      <c r="F110" s="95"/>
      <c r="G110" s="95"/>
    </row>
    <row r="111" spans="1:7" ht="15">
      <c r="A111" s="81"/>
      <c r="B111" s="95"/>
      <c r="C111" s="95"/>
      <c r="D111" s="95"/>
      <c r="E111" s="95"/>
      <c r="F111" s="95"/>
      <c r="G111" s="95"/>
    </row>
    <row r="112" spans="1:7" ht="15">
      <c r="A112" s="81"/>
      <c r="B112" s="95"/>
      <c r="C112" s="95"/>
      <c r="D112" s="95"/>
      <c r="E112" s="95"/>
      <c r="F112" s="95"/>
      <c r="G112" s="95"/>
    </row>
    <row r="113" spans="1:7" ht="15">
      <c r="A113" s="81"/>
      <c r="B113" s="95"/>
      <c r="C113" s="95"/>
      <c r="D113" s="95"/>
      <c r="E113" s="95"/>
      <c r="F113" s="95"/>
      <c r="G113" s="95"/>
    </row>
    <row r="114" spans="1:7" ht="15">
      <c r="A114" s="81"/>
      <c r="B114" s="95"/>
      <c r="C114" s="95"/>
      <c r="D114" s="95"/>
      <c r="E114" s="95"/>
      <c r="F114" s="95"/>
      <c r="G114" s="95"/>
    </row>
    <row r="115" spans="1:7" ht="15">
      <c r="A115" s="81"/>
      <c r="B115" s="95"/>
      <c r="C115" s="95"/>
      <c r="D115" s="95"/>
      <c r="E115" s="95"/>
      <c r="F115" s="95"/>
      <c r="G115" s="95"/>
    </row>
    <row r="116" spans="1:7" ht="15">
      <c r="A116" s="81"/>
      <c r="B116" s="95"/>
      <c r="C116" s="95"/>
      <c r="D116" s="95"/>
      <c r="E116" s="95"/>
      <c r="F116" s="95"/>
      <c r="G116" s="95"/>
    </row>
    <row r="117" spans="1:7" ht="15">
      <c r="A117" s="81"/>
      <c r="B117" s="95"/>
      <c r="C117" s="95"/>
      <c r="D117" s="95"/>
      <c r="E117" s="95"/>
      <c r="F117" s="95"/>
      <c r="G117" s="95"/>
    </row>
    <row r="118" spans="1:7" ht="15">
      <c r="A118" s="81"/>
      <c r="B118" s="95"/>
      <c r="C118" s="95"/>
      <c r="D118" s="95"/>
      <c r="E118" s="95"/>
      <c r="F118" s="95"/>
      <c r="G118" s="95"/>
    </row>
    <row r="119" spans="1:7" ht="15">
      <c r="A119" s="81"/>
      <c r="B119" s="95"/>
      <c r="C119" s="95"/>
      <c r="D119" s="95"/>
      <c r="E119" s="95"/>
      <c r="F119" s="95"/>
      <c r="G119" s="95"/>
    </row>
    <row r="120" spans="1:7" ht="15">
      <c r="A120" s="81"/>
      <c r="B120" s="95"/>
      <c r="C120" s="95"/>
      <c r="D120" s="95"/>
      <c r="E120" s="95"/>
      <c r="F120" s="95"/>
      <c r="G120" s="95"/>
    </row>
    <row r="121" spans="1:7" ht="15">
      <c r="A121" s="81"/>
      <c r="B121" s="95"/>
      <c r="C121" s="95"/>
      <c r="D121" s="95"/>
      <c r="E121" s="95"/>
      <c r="F121" s="95"/>
      <c r="G121" s="95"/>
    </row>
    <row r="122" spans="1:7" ht="15">
      <c r="A122" s="81"/>
      <c r="B122" s="95"/>
      <c r="C122" s="95"/>
      <c r="D122" s="95"/>
      <c r="E122" s="95"/>
      <c r="F122" s="95"/>
      <c r="G122" s="95"/>
    </row>
    <row r="123" spans="1:7" ht="15">
      <c r="A123" s="81"/>
      <c r="B123" s="95"/>
      <c r="C123" s="95"/>
      <c r="D123" s="95"/>
      <c r="E123" s="95"/>
      <c r="F123" s="95"/>
      <c r="G123" s="95"/>
    </row>
    <row r="124" spans="1:7" ht="15">
      <c r="A124" s="81"/>
      <c r="B124" s="95"/>
      <c r="C124" s="95"/>
      <c r="D124" s="95"/>
      <c r="E124" s="95"/>
      <c r="F124" s="95"/>
      <c r="G124" s="95"/>
    </row>
    <row r="125" spans="1:7" ht="15">
      <c r="A125" s="81"/>
      <c r="B125" s="95"/>
      <c r="C125" s="95"/>
      <c r="D125" s="95"/>
      <c r="E125" s="95"/>
      <c r="F125" s="95"/>
      <c r="G125" s="95"/>
    </row>
    <row r="126" spans="1:7" ht="15">
      <c r="A126" s="81"/>
      <c r="B126" s="95"/>
      <c r="C126" s="95"/>
      <c r="D126" s="95"/>
      <c r="E126" s="95"/>
      <c r="F126" s="95"/>
      <c r="G126" s="95"/>
    </row>
    <row r="127" spans="1:7" ht="15">
      <c r="A127" s="81"/>
      <c r="B127" s="95"/>
      <c r="C127" s="95"/>
      <c r="D127" s="95"/>
      <c r="E127" s="95"/>
      <c r="F127" s="95"/>
      <c r="G127" s="95"/>
    </row>
    <row r="128" spans="1:7" ht="15">
      <c r="A128" s="81"/>
      <c r="B128" s="95"/>
      <c r="C128" s="95"/>
      <c r="D128" s="95"/>
      <c r="E128" s="95"/>
      <c r="F128" s="95"/>
      <c r="G128" s="95"/>
    </row>
    <row r="129" spans="1:7" ht="15">
      <c r="A129" s="81"/>
      <c r="B129" s="95"/>
      <c r="C129" s="95"/>
      <c r="D129" s="95"/>
      <c r="E129" s="95"/>
      <c r="F129" s="95"/>
      <c r="G129" s="95"/>
    </row>
    <row r="130" spans="1:7" ht="15">
      <c r="A130" s="81"/>
      <c r="B130" s="95"/>
      <c r="C130" s="95"/>
      <c r="D130" s="95"/>
      <c r="E130" s="95"/>
      <c r="F130" s="95"/>
      <c r="G130" s="95"/>
    </row>
    <row r="131" spans="1:7" ht="15">
      <c r="A131" s="81"/>
      <c r="B131" s="95"/>
      <c r="C131" s="95"/>
      <c r="D131" s="95"/>
      <c r="E131" s="95"/>
      <c r="F131" s="95"/>
      <c r="G131" s="95"/>
    </row>
    <row r="132" spans="1:7" ht="15">
      <c r="A132" s="81"/>
      <c r="B132" s="95"/>
      <c r="C132" s="95"/>
      <c r="D132" s="95"/>
      <c r="E132" s="95"/>
      <c r="F132" s="95"/>
      <c r="G132" s="95"/>
    </row>
    <row r="133" spans="1:7" ht="15">
      <c r="A133" s="81"/>
      <c r="B133" s="95"/>
      <c r="C133" s="95"/>
      <c r="D133" s="95"/>
      <c r="E133" s="95"/>
      <c r="F133" s="95"/>
      <c r="G133" s="95"/>
    </row>
    <row r="134" spans="1:7" ht="15">
      <c r="A134" s="81"/>
      <c r="B134" s="95"/>
      <c r="C134" s="95"/>
      <c r="D134" s="95"/>
      <c r="E134" s="95"/>
      <c r="F134" s="95"/>
      <c r="G134" s="95"/>
    </row>
    <row r="135" spans="1:7" ht="15">
      <c r="A135" s="81"/>
      <c r="B135" s="95"/>
      <c r="C135" s="95"/>
      <c r="D135" s="95"/>
      <c r="E135" s="95"/>
      <c r="F135" s="95"/>
      <c r="G135" s="95"/>
    </row>
    <row r="136" spans="1:7" ht="15">
      <c r="A136" s="81"/>
      <c r="B136" s="95"/>
      <c r="C136" s="95"/>
      <c r="D136" s="95"/>
      <c r="E136" s="95"/>
      <c r="F136" s="95"/>
      <c r="G136" s="95"/>
    </row>
    <row r="137" spans="1:7" ht="15">
      <c r="A137" s="81"/>
      <c r="B137" s="95"/>
      <c r="C137" s="95"/>
      <c r="D137" s="95"/>
      <c r="E137" s="95"/>
      <c r="F137" s="95"/>
      <c r="G137" s="95"/>
    </row>
    <row r="138" spans="1:7" ht="15">
      <c r="A138" s="81"/>
      <c r="B138" s="95"/>
      <c r="C138" s="95"/>
      <c r="D138" s="95"/>
      <c r="E138" s="95"/>
      <c r="F138" s="95"/>
      <c r="G138" s="95"/>
    </row>
    <row r="139" spans="1:7" ht="15">
      <c r="A139" s="81"/>
      <c r="B139" s="95"/>
      <c r="C139" s="95"/>
      <c r="D139" s="95"/>
      <c r="E139" s="95"/>
      <c r="F139" s="95"/>
      <c r="G139" s="95"/>
    </row>
    <row r="140" spans="1:7" ht="15">
      <c r="A140" s="81"/>
      <c r="B140" s="95"/>
      <c r="C140" s="95"/>
      <c r="D140" s="95"/>
      <c r="E140" s="95"/>
      <c r="F140" s="95"/>
      <c r="G140" s="95"/>
    </row>
    <row r="141" spans="1:7" ht="15">
      <c r="A141" s="81"/>
      <c r="B141" s="95"/>
      <c r="C141" s="95"/>
      <c r="D141" s="95"/>
      <c r="E141" s="95"/>
      <c r="F141" s="95"/>
      <c r="G141" s="95"/>
    </row>
    <row r="142" spans="1:7" ht="15">
      <c r="A142" s="81"/>
      <c r="B142" s="95"/>
      <c r="C142" s="95"/>
      <c r="D142" s="95"/>
      <c r="E142" s="95"/>
      <c r="F142" s="95"/>
      <c r="G142" s="95"/>
    </row>
    <row r="143" spans="1:7" ht="15">
      <c r="A143" s="81"/>
      <c r="B143" s="95"/>
      <c r="C143" s="95"/>
      <c r="D143" s="95"/>
      <c r="E143" s="95"/>
      <c r="F143" s="95"/>
      <c r="G143" s="95"/>
    </row>
    <row r="144" spans="1:7" ht="15">
      <c r="A144" s="81"/>
      <c r="B144" s="95"/>
      <c r="C144" s="95"/>
      <c r="D144" s="95"/>
      <c r="E144" s="95"/>
      <c r="F144" s="95"/>
      <c r="G144" s="95"/>
    </row>
    <row r="145" spans="1:7" ht="15">
      <c r="A145" s="81"/>
      <c r="B145" s="95"/>
      <c r="C145" s="95"/>
      <c r="D145" s="95"/>
      <c r="E145" s="95"/>
      <c r="F145" s="95"/>
      <c r="G145" s="95"/>
    </row>
    <row r="146" spans="1:7" ht="15">
      <c r="A146" s="81"/>
      <c r="B146" s="95"/>
      <c r="C146" s="95"/>
      <c r="D146" s="95"/>
      <c r="E146" s="95"/>
      <c r="F146" s="95"/>
      <c r="G146" s="95"/>
    </row>
    <row r="147" spans="1:7" ht="15">
      <c r="A147" s="81"/>
      <c r="B147" s="95"/>
      <c r="C147" s="95"/>
      <c r="D147" s="95"/>
      <c r="E147" s="95"/>
      <c r="F147" s="95"/>
      <c r="G147" s="95"/>
    </row>
    <row r="148" spans="1:7" ht="15">
      <c r="A148" s="81"/>
      <c r="B148" s="95"/>
      <c r="C148" s="95"/>
      <c r="D148" s="95"/>
      <c r="E148" s="95"/>
      <c r="F148" s="95"/>
      <c r="G148" s="95"/>
    </row>
    <row r="149" spans="1:7" ht="15">
      <c r="A149" s="81"/>
      <c r="B149" s="95"/>
      <c r="C149" s="95"/>
      <c r="D149" s="95"/>
      <c r="E149" s="95"/>
      <c r="F149" s="95"/>
      <c r="G149" s="95"/>
    </row>
    <row r="150" spans="1:7" ht="15">
      <c r="A150" s="81"/>
      <c r="B150" s="95"/>
      <c r="C150" s="95"/>
      <c r="D150" s="95"/>
      <c r="E150" s="95"/>
      <c r="F150" s="95"/>
      <c r="G150" s="95"/>
    </row>
  </sheetData>
  <sheetProtection/>
  <mergeCells count="17">
    <mergeCell ref="G6:G7"/>
    <mergeCell ref="G4:G5"/>
    <mergeCell ref="H4:H5"/>
    <mergeCell ref="H6:H7"/>
    <mergeCell ref="I4:I7"/>
    <mergeCell ref="A4:A7"/>
    <mergeCell ref="D6:D7"/>
    <mergeCell ref="A22:B22"/>
    <mergeCell ref="H22:I22"/>
    <mergeCell ref="A1:I1"/>
    <mergeCell ref="A2:I2"/>
    <mergeCell ref="B5:C5"/>
    <mergeCell ref="B4:C4"/>
    <mergeCell ref="E5:F5"/>
    <mergeCell ref="E4:F4"/>
    <mergeCell ref="H21:I21"/>
    <mergeCell ref="A21:B21"/>
  </mergeCells>
  <printOptions horizontalCentered="1"/>
  <pageMargins left="0.25" right="0.25" top="0.75" bottom="0.75" header="0.3" footer="0.38"/>
  <pageSetup horizontalDpi="600" verticalDpi="600" orientation="landscape" paperSize="9" scale="77" r:id="rId1"/>
  <rowBreaks count="1" manualBreakCount="1">
    <brk id="22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rightToLeft="1" view="pageBreakPreview" zoomScale="60" zoomScalePageLayoutView="0" workbookViewId="0" topLeftCell="A1">
      <selection activeCell="K18" sqref="K18"/>
    </sheetView>
  </sheetViews>
  <sheetFormatPr defaultColWidth="9.140625" defaultRowHeight="15"/>
  <cols>
    <col min="1" max="1" width="14.421875" style="0" customWidth="1"/>
    <col min="2" max="2" width="14.8515625" style="0" customWidth="1"/>
    <col min="3" max="3" width="15.28125" style="0" customWidth="1"/>
    <col min="4" max="4" width="25.140625" style="0" customWidth="1"/>
    <col min="5" max="5" width="16.421875" style="0" customWidth="1"/>
    <col min="6" max="6" width="20.421875" style="0" customWidth="1"/>
    <col min="7" max="7" width="20.28125" style="0" customWidth="1"/>
    <col min="8" max="8" width="17.8515625" style="0" customWidth="1"/>
    <col min="9" max="9" width="23.00390625" style="0" customWidth="1"/>
  </cols>
  <sheetData>
    <row r="1" spans="1:9" ht="37.5" customHeight="1">
      <c r="A1" s="684" t="s">
        <v>283</v>
      </c>
      <c r="B1" s="684"/>
      <c r="C1" s="684"/>
      <c r="D1" s="684"/>
      <c r="E1" s="684"/>
      <c r="F1" s="684"/>
      <c r="G1" s="684"/>
      <c r="H1" s="684"/>
      <c r="I1" s="684"/>
    </row>
    <row r="2" spans="1:9" ht="33" customHeight="1">
      <c r="A2" s="704" t="s">
        <v>801</v>
      </c>
      <c r="B2" s="704"/>
      <c r="C2" s="704"/>
      <c r="D2" s="704"/>
      <c r="E2" s="704"/>
      <c r="F2" s="704"/>
      <c r="G2" s="704"/>
      <c r="H2" s="704"/>
      <c r="I2" s="704"/>
    </row>
    <row r="3" spans="1:9" ht="27" customHeight="1" thickBot="1">
      <c r="A3" s="108" t="s">
        <v>372</v>
      </c>
      <c r="B3" s="411"/>
      <c r="C3" s="411"/>
      <c r="D3" s="411"/>
      <c r="E3" s="411"/>
      <c r="F3" s="411"/>
      <c r="G3" s="411"/>
      <c r="H3" s="626"/>
      <c r="I3" s="627" t="s">
        <v>373</v>
      </c>
    </row>
    <row r="4" spans="1:9" ht="24" customHeight="1" thickTop="1">
      <c r="A4" s="755" t="s">
        <v>26</v>
      </c>
      <c r="B4" s="716" t="s">
        <v>203</v>
      </c>
      <c r="C4" s="716"/>
      <c r="D4" s="716" t="s">
        <v>796</v>
      </c>
      <c r="E4" s="716" t="s">
        <v>197</v>
      </c>
      <c r="F4" s="716"/>
      <c r="G4" s="716" t="s">
        <v>797</v>
      </c>
      <c r="H4" s="758" t="s">
        <v>106</v>
      </c>
      <c r="I4" s="720" t="s">
        <v>41</v>
      </c>
    </row>
    <row r="5" spans="1:9" ht="21" customHeight="1">
      <c r="A5" s="756"/>
      <c r="B5" s="723" t="s">
        <v>191</v>
      </c>
      <c r="C5" s="723"/>
      <c r="D5" s="717"/>
      <c r="E5" s="723" t="s">
        <v>186</v>
      </c>
      <c r="F5" s="723"/>
      <c r="G5" s="723"/>
      <c r="H5" s="759"/>
      <c r="I5" s="721"/>
    </row>
    <row r="6" spans="1:9" ht="24.75" customHeight="1">
      <c r="A6" s="756"/>
      <c r="B6" s="589" t="s">
        <v>57</v>
      </c>
      <c r="C6" s="585" t="s">
        <v>58</v>
      </c>
      <c r="D6" s="748" t="s">
        <v>798</v>
      </c>
      <c r="E6" s="589" t="s">
        <v>59</v>
      </c>
      <c r="F6" s="585" t="s">
        <v>60</v>
      </c>
      <c r="G6" s="750" t="s">
        <v>799</v>
      </c>
      <c r="H6" s="752" t="s">
        <v>87</v>
      </c>
      <c r="I6" s="721"/>
    </row>
    <row r="7" spans="1:9" ht="30" customHeight="1" thickBot="1">
      <c r="A7" s="757"/>
      <c r="B7" s="384" t="s">
        <v>75</v>
      </c>
      <c r="C7" s="385" t="s">
        <v>76</v>
      </c>
      <c r="D7" s="749"/>
      <c r="E7" s="590" t="s">
        <v>77</v>
      </c>
      <c r="F7" s="590" t="s">
        <v>78</v>
      </c>
      <c r="G7" s="751"/>
      <c r="H7" s="753"/>
      <c r="I7" s="722"/>
    </row>
    <row r="8" spans="1:9" ht="30" customHeight="1">
      <c r="A8" s="49" t="s">
        <v>14</v>
      </c>
      <c r="B8" s="55" t="s">
        <v>319</v>
      </c>
      <c r="C8" s="55" t="s">
        <v>319</v>
      </c>
      <c r="D8" s="55" t="s">
        <v>319</v>
      </c>
      <c r="E8" s="54">
        <v>9944</v>
      </c>
      <c r="F8" s="54">
        <v>11389</v>
      </c>
      <c r="G8" s="57">
        <v>21333</v>
      </c>
      <c r="H8" s="86">
        <v>13.7</v>
      </c>
      <c r="I8" s="313" t="s">
        <v>61</v>
      </c>
    </row>
    <row r="9" spans="1:9" ht="30" customHeight="1">
      <c r="A9" s="47" t="s">
        <v>15</v>
      </c>
      <c r="B9" s="55" t="s">
        <v>319</v>
      </c>
      <c r="C9" s="55" t="s">
        <v>319</v>
      </c>
      <c r="D9" s="55" t="s">
        <v>319</v>
      </c>
      <c r="E9" s="56">
        <v>6052</v>
      </c>
      <c r="F9" s="56">
        <v>6328</v>
      </c>
      <c r="G9" s="56">
        <v>12380</v>
      </c>
      <c r="H9" s="87">
        <v>8</v>
      </c>
      <c r="I9" s="242" t="s">
        <v>62</v>
      </c>
    </row>
    <row r="10" spans="1:9" ht="30" customHeight="1">
      <c r="A10" s="47" t="s">
        <v>50</v>
      </c>
      <c r="B10" s="55" t="s">
        <v>319</v>
      </c>
      <c r="C10" s="55" t="s">
        <v>319</v>
      </c>
      <c r="D10" s="55" t="s">
        <v>319</v>
      </c>
      <c r="E10" s="56">
        <v>4936</v>
      </c>
      <c r="F10" s="56">
        <v>5680</v>
      </c>
      <c r="G10" s="56">
        <v>10616</v>
      </c>
      <c r="H10" s="86">
        <v>6.8</v>
      </c>
      <c r="I10" s="242" t="s">
        <v>63</v>
      </c>
    </row>
    <row r="11" spans="1:9" ht="30" customHeight="1">
      <c r="A11" s="47" t="s">
        <v>17</v>
      </c>
      <c r="B11" s="55" t="s">
        <v>319</v>
      </c>
      <c r="C11" s="55" t="s">
        <v>319</v>
      </c>
      <c r="D11" s="55" t="s">
        <v>319</v>
      </c>
      <c r="E11" s="56">
        <v>4605</v>
      </c>
      <c r="F11" s="56">
        <v>5189</v>
      </c>
      <c r="G11" s="56">
        <v>9794</v>
      </c>
      <c r="H11" s="87">
        <v>6.2</v>
      </c>
      <c r="I11" s="242" t="s">
        <v>64</v>
      </c>
    </row>
    <row r="12" spans="1:9" ht="30" customHeight="1">
      <c r="A12" s="47" t="s">
        <v>51</v>
      </c>
      <c r="B12" s="55" t="s">
        <v>319</v>
      </c>
      <c r="C12" s="55" t="s">
        <v>319</v>
      </c>
      <c r="D12" s="55" t="s">
        <v>319</v>
      </c>
      <c r="E12" s="56">
        <v>4440</v>
      </c>
      <c r="F12" s="56">
        <v>5095</v>
      </c>
      <c r="G12" s="56">
        <v>9535</v>
      </c>
      <c r="H12" s="87">
        <v>6.1</v>
      </c>
      <c r="I12" s="242" t="s">
        <v>65</v>
      </c>
    </row>
    <row r="13" spans="1:9" ht="30" customHeight="1">
      <c r="A13" s="47" t="s">
        <v>19</v>
      </c>
      <c r="B13" s="55" t="s">
        <v>319</v>
      </c>
      <c r="C13" s="55" t="s">
        <v>319</v>
      </c>
      <c r="D13" s="55" t="s">
        <v>319</v>
      </c>
      <c r="E13" s="56">
        <v>4090</v>
      </c>
      <c r="F13" s="56">
        <v>3678</v>
      </c>
      <c r="G13" s="56">
        <v>7768</v>
      </c>
      <c r="H13" s="86">
        <v>5</v>
      </c>
      <c r="I13" s="242" t="s">
        <v>66</v>
      </c>
    </row>
    <row r="14" spans="1:9" ht="30" customHeight="1">
      <c r="A14" s="47" t="s">
        <v>20</v>
      </c>
      <c r="B14" s="55" t="s">
        <v>319</v>
      </c>
      <c r="C14" s="55" t="s">
        <v>319</v>
      </c>
      <c r="D14" s="55" t="s">
        <v>319</v>
      </c>
      <c r="E14" s="56">
        <v>5873</v>
      </c>
      <c r="F14" s="56">
        <v>6650</v>
      </c>
      <c r="G14" s="56">
        <v>12523</v>
      </c>
      <c r="H14" s="87">
        <v>8</v>
      </c>
      <c r="I14" s="242" t="s">
        <v>67</v>
      </c>
    </row>
    <row r="15" spans="1:9" ht="30" customHeight="1">
      <c r="A15" s="47" t="s">
        <v>43</v>
      </c>
      <c r="B15" s="55" t="s">
        <v>319</v>
      </c>
      <c r="C15" s="55" t="s">
        <v>319</v>
      </c>
      <c r="D15" s="55" t="s">
        <v>319</v>
      </c>
      <c r="E15" s="56">
        <v>5937</v>
      </c>
      <c r="F15" s="56">
        <v>6526</v>
      </c>
      <c r="G15" s="56">
        <v>12463</v>
      </c>
      <c r="H15" s="87">
        <v>8</v>
      </c>
      <c r="I15" s="242" t="s">
        <v>68</v>
      </c>
    </row>
    <row r="16" spans="1:9" ht="30" customHeight="1">
      <c r="A16" s="47" t="s">
        <v>52</v>
      </c>
      <c r="B16" s="55" t="s">
        <v>319</v>
      </c>
      <c r="C16" s="55" t="s">
        <v>319</v>
      </c>
      <c r="D16" s="55" t="s">
        <v>319</v>
      </c>
      <c r="E16" s="56">
        <v>4750</v>
      </c>
      <c r="F16" s="56">
        <v>6698</v>
      </c>
      <c r="G16" s="56">
        <f>SUM(E16:F16)</f>
        <v>11448</v>
      </c>
      <c r="H16" s="85">
        <v>7.3</v>
      </c>
      <c r="I16" s="242" t="s">
        <v>69</v>
      </c>
    </row>
    <row r="17" spans="1:9" ht="30" customHeight="1">
      <c r="A17" s="47" t="s">
        <v>53</v>
      </c>
      <c r="B17" s="55" t="s">
        <v>319</v>
      </c>
      <c r="C17" s="55" t="s">
        <v>319</v>
      </c>
      <c r="D17" s="55" t="s">
        <v>319</v>
      </c>
      <c r="E17" s="56">
        <v>5857</v>
      </c>
      <c r="F17" s="56">
        <v>8731</v>
      </c>
      <c r="G17" s="57">
        <f>SUM(E17:F17)</f>
        <v>14588</v>
      </c>
      <c r="H17" s="85">
        <v>9.3</v>
      </c>
      <c r="I17" s="242" t="s">
        <v>70</v>
      </c>
    </row>
    <row r="18" spans="1:9" ht="30" customHeight="1">
      <c r="A18" s="47" t="s">
        <v>24</v>
      </c>
      <c r="B18" s="55" t="s">
        <v>319</v>
      </c>
      <c r="C18" s="55" t="s">
        <v>319</v>
      </c>
      <c r="D18" s="55" t="s">
        <v>319</v>
      </c>
      <c r="E18" s="56">
        <v>6688</v>
      </c>
      <c r="F18" s="56">
        <v>9195</v>
      </c>
      <c r="G18" s="56">
        <f>SUM(E18:F18)</f>
        <v>15883</v>
      </c>
      <c r="H18" s="85">
        <v>10.1</v>
      </c>
      <c r="I18" s="242" t="s">
        <v>71</v>
      </c>
    </row>
    <row r="19" spans="1:9" ht="30" customHeight="1" thickBot="1">
      <c r="A19" s="48" t="s">
        <v>54</v>
      </c>
      <c r="B19" s="55" t="s">
        <v>319</v>
      </c>
      <c r="C19" s="55" t="s">
        <v>319</v>
      </c>
      <c r="D19" s="55" t="s">
        <v>319</v>
      </c>
      <c r="E19" s="58">
        <v>7641</v>
      </c>
      <c r="F19" s="58">
        <v>10252</v>
      </c>
      <c r="G19" s="584">
        <f>SUM(E19:F19)</f>
        <v>17893</v>
      </c>
      <c r="H19" s="88">
        <v>11.5</v>
      </c>
      <c r="I19" s="314" t="s">
        <v>72</v>
      </c>
    </row>
    <row r="20" spans="1:9" ht="30" customHeight="1" thickBot="1">
      <c r="A20" s="591" t="s">
        <v>13</v>
      </c>
      <c r="B20" s="331">
        <v>1351</v>
      </c>
      <c r="C20" s="331">
        <v>1343</v>
      </c>
      <c r="D20" s="331">
        <v>2694</v>
      </c>
      <c r="E20" s="339">
        <f>SUM(E8:E19)</f>
        <v>70813</v>
      </c>
      <c r="F20" s="339">
        <f>SUM(F8:F19)</f>
        <v>85411</v>
      </c>
      <c r="G20" s="339">
        <f>SUM(G8:G19)</f>
        <v>156224</v>
      </c>
      <c r="H20" s="343">
        <f>SUM(H8:H19)</f>
        <v>100</v>
      </c>
      <c r="I20" s="344" t="s">
        <v>73</v>
      </c>
    </row>
    <row r="21" spans="1:9" ht="23.25" customHeight="1" thickTop="1">
      <c r="A21" s="747" t="s">
        <v>800</v>
      </c>
      <c r="B21" s="747"/>
      <c r="C21" s="747"/>
      <c r="D21" s="747"/>
      <c r="E21" s="622"/>
      <c r="F21" s="622"/>
      <c r="G21" s="754" t="s">
        <v>793</v>
      </c>
      <c r="H21" s="754"/>
      <c r="I21" s="754"/>
    </row>
    <row r="22" spans="1:9" ht="20.25" customHeight="1">
      <c r="A22" s="744" t="s">
        <v>794</v>
      </c>
      <c r="B22" s="744"/>
      <c r="C22" s="625"/>
      <c r="D22" s="625"/>
      <c r="E22" s="625"/>
      <c r="F22" s="625"/>
      <c r="G22" s="625"/>
      <c r="H22" s="745" t="s">
        <v>795</v>
      </c>
      <c r="I22" s="745"/>
    </row>
    <row r="23" ht="5.25" customHeight="1"/>
  </sheetData>
  <sheetProtection/>
  <mergeCells count="18">
    <mergeCell ref="A1:I1"/>
    <mergeCell ref="A2:I2"/>
    <mergeCell ref="A4:A7"/>
    <mergeCell ref="B4:C4"/>
    <mergeCell ref="D4:D5"/>
    <mergeCell ref="E4:F4"/>
    <mergeCell ref="G4:G5"/>
    <mergeCell ref="H4:H5"/>
    <mergeCell ref="I4:I7"/>
    <mergeCell ref="B5:C5"/>
    <mergeCell ref="E5:F5"/>
    <mergeCell ref="D6:D7"/>
    <mergeCell ref="G6:G7"/>
    <mergeCell ref="H6:H7"/>
    <mergeCell ref="G21:I21"/>
    <mergeCell ref="A22:B22"/>
    <mergeCell ref="H22:I22"/>
    <mergeCell ref="A21:D21"/>
  </mergeCells>
  <printOptions horizontalCentered="1"/>
  <pageMargins left="0.25" right="0.25" top="0.75" bottom="0.75" header="0.3" footer="0.3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26"/>
  <sheetViews>
    <sheetView rightToLeft="1" view="pageBreakPreview" zoomScale="60" zoomScalePageLayoutView="0" workbookViewId="0" topLeftCell="A1">
      <selection activeCell="J15" sqref="J15"/>
    </sheetView>
  </sheetViews>
  <sheetFormatPr defaultColWidth="9.140625" defaultRowHeight="15"/>
  <cols>
    <col min="1" max="1" width="26.140625" style="0" customWidth="1"/>
    <col min="2" max="2" width="16.7109375" style="0" customWidth="1"/>
    <col min="3" max="3" width="16.421875" style="0" customWidth="1"/>
    <col min="4" max="4" width="22.28125" style="0" customWidth="1"/>
    <col min="5" max="5" width="22.57421875" style="0" customWidth="1"/>
    <col min="6" max="6" width="16.8515625" style="0" customWidth="1"/>
    <col min="7" max="7" width="23.28125" style="0" customWidth="1"/>
    <col min="8" max="8" width="32.8515625" style="0" customWidth="1"/>
  </cols>
  <sheetData>
    <row r="1" spans="1:8" ht="28.5" customHeight="1">
      <c r="A1" s="712" t="s">
        <v>803</v>
      </c>
      <c r="B1" s="712"/>
      <c r="C1" s="712"/>
      <c r="D1" s="712"/>
      <c r="E1" s="712"/>
      <c r="F1" s="712"/>
      <c r="G1" s="712"/>
      <c r="H1" s="712"/>
    </row>
    <row r="2" spans="1:8" ht="38.25" customHeight="1">
      <c r="A2" s="712" t="s">
        <v>250</v>
      </c>
      <c r="B2" s="712"/>
      <c r="C2" s="712"/>
      <c r="D2" s="712"/>
      <c r="E2" s="712"/>
      <c r="F2" s="712"/>
      <c r="G2" s="712"/>
      <c r="H2" s="712"/>
    </row>
    <row r="3" spans="1:8" ht="30" customHeight="1" thickBot="1">
      <c r="A3" s="742" t="s">
        <v>802</v>
      </c>
      <c r="B3" s="742"/>
      <c r="C3" s="200"/>
      <c r="D3" s="200"/>
      <c r="E3" s="200"/>
      <c r="F3" s="200"/>
      <c r="G3" s="743" t="s">
        <v>804</v>
      </c>
      <c r="H3" s="743"/>
    </row>
    <row r="4" spans="1:8" ht="28.5" customHeight="1" thickTop="1">
      <c r="A4" s="713" t="s">
        <v>29</v>
      </c>
      <c r="B4" s="716" t="s">
        <v>201</v>
      </c>
      <c r="C4" s="716"/>
      <c r="D4" s="686" t="s">
        <v>796</v>
      </c>
      <c r="E4" s="716" t="s">
        <v>197</v>
      </c>
      <c r="F4" s="716"/>
      <c r="G4" s="686" t="s">
        <v>797</v>
      </c>
      <c r="H4" s="720" t="s">
        <v>88</v>
      </c>
    </row>
    <row r="5" spans="1:8" ht="22.5" customHeight="1">
      <c r="A5" s="714"/>
      <c r="B5" s="723" t="s">
        <v>191</v>
      </c>
      <c r="C5" s="723"/>
      <c r="D5" s="688"/>
      <c r="E5" s="723" t="s">
        <v>186</v>
      </c>
      <c r="F5" s="723"/>
      <c r="G5" s="687"/>
      <c r="H5" s="721"/>
    </row>
    <row r="6" spans="1:8" ht="33" customHeight="1">
      <c r="A6" s="714"/>
      <c r="B6" s="601" t="s">
        <v>57</v>
      </c>
      <c r="C6" s="601" t="s">
        <v>58</v>
      </c>
      <c r="D6" s="688" t="s">
        <v>798</v>
      </c>
      <c r="E6" s="601" t="s">
        <v>59</v>
      </c>
      <c r="F6" s="601" t="s">
        <v>60</v>
      </c>
      <c r="G6" s="709" t="s">
        <v>799</v>
      </c>
      <c r="H6" s="721"/>
    </row>
    <row r="7" spans="1:11" ht="20.25" customHeight="1" thickBot="1">
      <c r="A7" s="715"/>
      <c r="B7" s="629" t="s">
        <v>75</v>
      </c>
      <c r="C7" s="628" t="s">
        <v>76</v>
      </c>
      <c r="D7" s="689"/>
      <c r="E7" s="602" t="s">
        <v>77</v>
      </c>
      <c r="F7" s="602" t="s">
        <v>78</v>
      </c>
      <c r="G7" s="689"/>
      <c r="H7" s="722"/>
      <c r="K7" s="159"/>
    </row>
    <row r="8" spans="1:8" ht="55.5" customHeight="1">
      <c r="A8" s="182" t="s">
        <v>205</v>
      </c>
      <c r="B8" s="262">
        <v>1898</v>
      </c>
      <c r="C8" s="262">
        <v>1898</v>
      </c>
      <c r="D8" s="183">
        <f aca="true" t="shared" si="0" ref="D8:D19">SUM(B8:C8)</f>
        <v>3796</v>
      </c>
      <c r="E8" s="262">
        <v>116036</v>
      </c>
      <c r="F8" s="262">
        <v>133379</v>
      </c>
      <c r="G8" s="262">
        <f aca="true" t="shared" si="1" ref="G8:G19">SUM(E8:F8)</f>
        <v>249415</v>
      </c>
      <c r="H8" s="631" t="s">
        <v>158</v>
      </c>
    </row>
    <row r="9" spans="1:8" ht="34.5" customHeight="1">
      <c r="A9" s="184" t="s">
        <v>131</v>
      </c>
      <c r="B9" s="185">
        <v>130</v>
      </c>
      <c r="C9" s="185">
        <v>130</v>
      </c>
      <c r="D9" s="603">
        <f t="shared" si="0"/>
        <v>260</v>
      </c>
      <c r="E9" s="185">
        <v>14430</v>
      </c>
      <c r="F9" s="185">
        <v>16643</v>
      </c>
      <c r="G9" s="185">
        <f t="shared" si="1"/>
        <v>31073</v>
      </c>
      <c r="H9" s="186" t="s">
        <v>454</v>
      </c>
    </row>
    <row r="10" spans="1:11" ht="34.5" customHeight="1">
      <c r="A10" s="184" t="s">
        <v>48</v>
      </c>
      <c r="B10" s="185">
        <v>143</v>
      </c>
      <c r="C10" s="185">
        <v>143</v>
      </c>
      <c r="D10" s="185">
        <f t="shared" si="0"/>
        <v>286</v>
      </c>
      <c r="E10" s="185">
        <v>7418</v>
      </c>
      <c r="F10" s="185">
        <v>8382</v>
      </c>
      <c r="G10" s="185">
        <f t="shared" si="1"/>
        <v>15800</v>
      </c>
      <c r="H10" s="186" t="s">
        <v>455</v>
      </c>
      <c r="K10" s="159"/>
    </row>
    <row r="11" spans="1:8" ht="34.5" customHeight="1">
      <c r="A11" s="184" t="s">
        <v>132</v>
      </c>
      <c r="B11" s="185">
        <v>152</v>
      </c>
      <c r="C11" s="185">
        <v>152</v>
      </c>
      <c r="D11" s="185">
        <f t="shared" si="0"/>
        <v>304</v>
      </c>
      <c r="E11" s="185">
        <v>14598</v>
      </c>
      <c r="F11" s="185">
        <v>21313</v>
      </c>
      <c r="G11" s="603">
        <f t="shared" si="1"/>
        <v>35911</v>
      </c>
      <c r="H11" s="287" t="s">
        <v>435</v>
      </c>
    </row>
    <row r="12" spans="1:8" ht="34.5" customHeight="1">
      <c r="A12" s="187" t="s">
        <v>133</v>
      </c>
      <c r="B12" s="185">
        <v>268</v>
      </c>
      <c r="C12" s="185">
        <v>268</v>
      </c>
      <c r="D12" s="603">
        <f t="shared" si="0"/>
        <v>536</v>
      </c>
      <c r="E12" s="185">
        <v>30330</v>
      </c>
      <c r="F12" s="185">
        <v>33231</v>
      </c>
      <c r="G12" s="185">
        <f t="shared" si="1"/>
        <v>63561</v>
      </c>
      <c r="H12" s="186" t="s">
        <v>456</v>
      </c>
    </row>
    <row r="13" spans="1:8" ht="34.5" customHeight="1">
      <c r="A13" s="187" t="s">
        <v>134</v>
      </c>
      <c r="B13" s="185">
        <v>110</v>
      </c>
      <c r="C13" s="185">
        <v>110</v>
      </c>
      <c r="D13" s="185">
        <f t="shared" si="0"/>
        <v>220</v>
      </c>
      <c r="E13" s="185">
        <v>7913</v>
      </c>
      <c r="F13" s="185">
        <v>7824</v>
      </c>
      <c r="G13" s="185">
        <f t="shared" si="1"/>
        <v>15737</v>
      </c>
      <c r="H13" s="186" t="s">
        <v>805</v>
      </c>
    </row>
    <row r="14" spans="1:8" ht="34.5" customHeight="1">
      <c r="A14" s="187" t="s">
        <v>135</v>
      </c>
      <c r="B14" s="185">
        <v>148</v>
      </c>
      <c r="C14" s="185">
        <v>148</v>
      </c>
      <c r="D14" s="185">
        <f t="shared" si="0"/>
        <v>296</v>
      </c>
      <c r="E14" s="185">
        <v>16292</v>
      </c>
      <c r="F14" s="185">
        <v>19344</v>
      </c>
      <c r="G14" s="603">
        <f t="shared" si="1"/>
        <v>35636</v>
      </c>
      <c r="H14" s="186" t="s">
        <v>422</v>
      </c>
    </row>
    <row r="15" spans="1:8" ht="34.5" customHeight="1">
      <c r="A15" s="184" t="s">
        <v>47</v>
      </c>
      <c r="B15" s="185">
        <v>257</v>
      </c>
      <c r="C15" s="185">
        <v>257</v>
      </c>
      <c r="D15" s="185">
        <f t="shared" si="0"/>
        <v>514</v>
      </c>
      <c r="E15" s="185">
        <v>16826</v>
      </c>
      <c r="F15" s="185">
        <v>17307</v>
      </c>
      <c r="G15" s="185">
        <f t="shared" si="1"/>
        <v>34133</v>
      </c>
      <c r="H15" s="186" t="s">
        <v>806</v>
      </c>
    </row>
    <row r="16" spans="1:8" ht="34.5" customHeight="1">
      <c r="A16" s="184" t="s">
        <v>807</v>
      </c>
      <c r="B16" s="185">
        <v>7</v>
      </c>
      <c r="C16" s="185">
        <v>7</v>
      </c>
      <c r="D16" s="185">
        <f t="shared" si="0"/>
        <v>14</v>
      </c>
      <c r="E16" s="185">
        <v>348</v>
      </c>
      <c r="F16" s="185">
        <v>203</v>
      </c>
      <c r="G16" s="185">
        <f t="shared" si="1"/>
        <v>551</v>
      </c>
      <c r="H16" s="186" t="s">
        <v>457</v>
      </c>
    </row>
    <row r="17" spans="1:8" ht="34.5" customHeight="1">
      <c r="A17" s="184" t="s">
        <v>136</v>
      </c>
      <c r="B17" s="185">
        <v>131</v>
      </c>
      <c r="C17" s="185">
        <v>131</v>
      </c>
      <c r="D17" s="285">
        <f t="shared" si="0"/>
        <v>262</v>
      </c>
      <c r="E17" s="185">
        <v>1430</v>
      </c>
      <c r="F17" s="185">
        <v>1909</v>
      </c>
      <c r="G17" s="603">
        <f t="shared" si="1"/>
        <v>3339</v>
      </c>
      <c r="H17" s="186" t="s">
        <v>458</v>
      </c>
    </row>
    <row r="18" spans="1:8" ht="34.5" customHeight="1" thickBot="1">
      <c r="A18" s="184" t="s">
        <v>137</v>
      </c>
      <c r="B18" s="185">
        <v>531</v>
      </c>
      <c r="C18" s="188">
        <v>531</v>
      </c>
      <c r="D18" s="185">
        <f t="shared" si="0"/>
        <v>1062</v>
      </c>
      <c r="E18" s="185">
        <v>0</v>
      </c>
      <c r="F18" s="185">
        <v>0</v>
      </c>
      <c r="G18" s="185">
        <f t="shared" si="1"/>
        <v>0</v>
      </c>
      <c r="H18" s="186" t="s">
        <v>459</v>
      </c>
    </row>
    <row r="19" spans="1:9" s="336" customFormat="1" ht="34.5" customHeight="1" thickBot="1">
      <c r="A19" s="356" t="s">
        <v>13</v>
      </c>
      <c r="B19" s="357">
        <f>SUM(B8:B18)</f>
        <v>3775</v>
      </c>
      <c r="C19" s="357">
        <f>SUM(C8:C18)</f>
        <v>3775</v>
      </c>
      <c r="D19" s="357">
        <f t="shared" si="0"/>
        <v>7550</v>
      </c>
      <c r="E19" s="357">
        <f>SUM(E8:E18)</f>
        <v>225621</v>
      </c>
      <c r="F19" s="357">
        <f>SUM(F8:F18)</f>
        <v>259535</v>
      </c>
      <c r="G19" s="357">
        <f t="shared" si="1"/>
        <v>485156</v>
      </c>
      <c r="H19" s="358" t="s">
        <v>73</v>
      </c>
      <c r="I19" s="348"/>
    </row>
    <row r="20" spans="1:5" ht="15.75" thickTop="1">
      <c r="A20" s="259"/>
      <c r="B20" s="259"/>
      <c r="C20" s="259"/>
      <c r="D20" s="259"/>
      <c r="E20" s="259"/>
    </row>
    <row r="21" spans="1:14" ht="18">
      <c r="A21" s="361"/>
      <c r="B21" s="362"/>
      <c r="C21" s="362"/>
      <c r="D21" s="362"/>
      <c r="E21" s="362"/>
      <c r="F21" s="362"/>
      <c r="G21" s="362"/>
      <c r="H21" s="63"/>
      <c r="I21" s="63"/>
      <c r="J21" s="63"/>
      <c r="K21" s="63"/>
      <c r="L21" s="63"/>
      <c r="M21" s="63"/>
      <c r="N21" s="63"/>
    </row>
    <row r="22" spans="1:7" ht="18">
      <c r="A22" s="253"/>
      <c r="B22" s="253"/>
      <c r="C22" s="253"/>
      <c r="D22" s="253"/>
      <c r="E22" s="253"/>
      <c r="F22" s="253"/>
      <c r="G22" s="253"/>
    </row>
    <row r="24" spans="1:7" ht="18">
      <c r="A24" s="96"/>
      <c r="B24" s="96"/>
      <c r="C24" s="96"/>
      <c r="D24" s="96"/>
      <c r="E24" s="96"/>
      <c r="F24" s="96"/>
      <c r="G24" s="96"/>
    </row>
    <row r="25" spans="1:7" ht="18">
      <c r="A25" s="96"/>
      <c r="B25" s="96"/>
      <c r="C25" s="96"/>
      <c r="D25" s="96"/>
      <c r="E25" s="96"/>
      <c r="F25" s="96"/>
      <c r="G25" s="96"/>
    </row>
    <row r="26" spans="1:7" ht="18">
      <c r="A26" s="96"/>
      <c r="B26" s="96"/>
      <c r="C26" s="96"/>
      <c r="D26" s="96"/>
      <c r="E26" s="96"/>
      <c r="F26" s="96"/>
      <c r="G26" s="96"/>
    </row>
  </sheetData>
  <sheetProtection/>
  <mergeCells count="14">
    <mergeCell ref="B5:C5"/>
    <mergeCell ref="E5:F5"/>
    <mergeCell ref="D6:D7"/>
    <mergeCell ref="G6:G7"/>
    <mergeCell ref="A1:H1"/>
    <mergeCell ref="A2:H2"/>
    <mergeCell ref="A3:B3"/>
    <mergeCell ref="G3:H3"/>
    <mergeCell ref="A4:A7"/>
    <mergeCell ref="B4:C4"/>
    <mergeCell ref="D4:D5"/>
    <mergeCell ref="E4:F4"/>
    <mergeCell ref="G4:G5"/>
    <mergeCell ref="H4:H7"/>
  </mergeCells>
  <printOptions horizontalCentered="1"/>
  <pageMargins left="0.25" right="0.25" top="0.75" bottom="0.75" header="0.3" footer="0.3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H18"/>
  <sheetViews>
    <sheetView rightToLeft="1" view="pageBreakPreview" zoomScale="60" zoomScalePageLayoutView="0" workbookViewId="0" topLeftCell="A1">
      <selection activeCell="D12" sqref="D12"/>
    </sheetView>
  </sheetViews>
  <sheetFormatPr defaultColWidth="9.140625" defaultRowHeight="15"/>
  <cols>
    <col min="1" max="1" width="19.8515625" style="0" customWidth="1"/>
    <col min="2" max="2" width="22.421875" style="0" customWidth="1"/>
    <col min="3" max="3" width="21.57421875" style="0" customWidth="1"/>
    <col min="4" max="4" width="22.57421875" style="0" customWidth="1"/>
    <col min="5" max="5" width="26.140625" style="0" customWidth="1"/>
  </cols>
  <sheetData>
    <row r="1" spans="1:8" ht="44.25" customHeight="1">
      <c r="A1" s="734" t="s">
        <v>284</v>
      </c>
      <c r="B1" s="734"/>
      <c r="C1" s="734"/>
      <c r="D1" s="734"/>
      <c r="E1" s="734"/>
      <c r="F1" s="288"/>
      <c r="G1" s="288"/>
      <c r="H1" s="288"/>
    </row>
    <row r="2" spans="1:8" ht="42.75" customHeight="1">
      <c r="A2" s="734" t="s">
        <v>286</v>
      </c>
      <c r="B2" s="734"/>
      <c r="C2" s="734"/>
      <c r="D2" s="734"/>
      <c r="E2" s="734"/>
      <c r="F2" s="288"/>
      <c r="G2" s="288"/>
      <c r="H2" s="288"/>
    </row>
    <row r="3" spans="1:6" ht="33" customHeight="1" thickBot="1">
      <c r="A3" s="127" t="s">
        <v>220</v>
      </c>
      <c r="B3" s="128"/>
      <c r="C3" s="128"/>
      <c r="D3" s="128"/>
      <c r="E3" s="115" t="s">
        <v>221</v>
      </c>
      <c r="F3" s="154"/>
    </row>
    <row r="4" spans="1:6" ht="34.5" customHeight="1" thickTop="1">
      <c r="A4" s="735" t="s">
        <v>30</v>
      </c>
      <c r="B4" s="377" t="s">
        <v>94</v>
      </c>
      <c r="C4" s="381" t="s">
        <v>96</v>
      </c>
      <c r="D4" s="382" t="s">
        <v>56</v>
      </c>
      <c r="E4" s="737" t="s">
        <v>41</v>
      </c>
      <c r="F4" s="155"/>
    </row>
    <row r="5" spans="1:6" ht="34.5" customHeight="1" thickBot="1">
      <c r="A5" s="736"/>
      <c r="B5" s="379" t="s">
        <v>90</v>
      </c>
      <c r="C5" s="379" t="s">
        <v>91</v>
      </c>
      <c r="D5" s="373" t="s">
        <v>73</v>
      </c>
      <c r="E5" s="738"/>
      <c r="F5" s="156"/>
    </row>
    <row r="6" spans="1:6" ht="34.5" customHeight="1">
      <c r="A6" s="51" t="s">
        <v>14</v>
      </c>
      <c r="B6" s="57">
        <v>4239</v>
      </c>
      <c r="C6" s="144">
        <v>1302</v>
      </c>
      <c r="D6" s="144">
        <f aca="true" t="shared" si="0" ref="D6:D18">SUM(B6:C6)</f>
        <v>5541</v>
      </c>
      <c r="E6" s="145" t="s">
        <v>61</v>
      </c>
      <c r="F6" s="154"/>
    </row>
    <row r="7" spans="1:5" ht="34.5" customHeight="1">
      <c r="A7" s="52" t="s">
        <v>15</v>
      </c>
      <c r="B7" s="56">
        <v>1783</v>
      </c>
      <c r="C7" s="146">
        <v>220</v>
      </c>
      <c r="D7" s="146">
        <f t="shared" si="0"/>
        <v>2003</v>
      </c>
      <c r="E7" s="147" t="s">
        <v>62</v>
      </c>
    </row>
    <row r="8" spans="1:5" ht="34.5" customHeight="1">
      <c r="A8" s="52" t="s">
        <v>50</v>
      </c>
      <c r="B8" s="56">
        <v>2067</v>
      </c>
      <c r="C8" s="146">
        <v>127</v>
      </c>
      <c r="D8" s="146">
        <f t="shared" si="0"/>
        <v>2194</v>
      </c>
      <c r="E8" s="147" t="s">
        <v>92</v>
      </c>
    </row>
    <row r="9" spans="1:5" ht="34.5" customHeight="1">
      <c r="A9" s="52" t="s">
        <v>17</v>
      </c>
      <c r="B9" s="56">
        <v>3398</v>
      </c>
      <c r="C9" s="146">
        <v>38</v>
      </c>
      <c r="D9" s="146">
        <f t="shared" si="0"/>
        <v>3436</v>
      </c>
      <c r="E9" s="147" t="s">
        <v>64</v>
      </c>
    </row>
    <row r="10" spans="1:5" ht="34.5" customHeight="1">
      <c r="A10" s="52" t="s">
        <v>51</v>
      </c>
      <c r="B10" s="56">
        <v>1590</v>
      </c>
      <c r="C10" s="146">
        <v>2</v>
      </c>
      <c r="D10" s="146">
        <f t="shared" si="0"/>
        <v>1592</v>
      </c>
      <c r="E10" s="147" t="s">
        <v>65</v>
      </c>
    </row>
    <row r="11" spans="1:5" ht="34.5" customHeight="1">
      <c r="A11" s="52" t="s">
        <v>19</v>
      </c>
      <c r="B11" s="56">
        <v>6686</v>
      </c>
      <c r="C11" s="146">
        <v>213</v>
      </c>
      <c r="D11" s="146">
        <f t="shared" si="0"/>
        <v>6899</v>
      </c>
      <c r="E11" s="147" t="s">
        <v>66</v>
      </c>
    </row>
    <row r="12" spans="1:5" ht="34.5" customHeight="1">
      <c r="A12" s="52" t="s">
        <v>20</v>
      </c>
      <c r="B12" s="56">
        <v>2209</v>
      </c>
      <c r="C12" s="146">
        <v>5</v>
      </c>
      <c r="D12" s="146">
        <f t="shared" si="0"/>
        <v>2214</v>
      </c>
      <c r="E12" s="147" t="s">
        <v>67</v>
      </c>
    </row>
    <row r="13" spans="1:5" ht="34.5" customHeight="1">
      <c r="A13" s="52" t="s">
        <v>43</v>
      </c>
      <c r="B13" s="56">
        <v>3755</v>
      </c>
      <c r="C13" s="146">
        <v>59</v>
      </c>
      <c r="D13" s="146">
        <f t="shared" si="0"/>
        <v>3814</v>
      </c>
      <c r="E13" s="147" t="s">
        <v>68</v>
      </c>
    </row>
    <row r="14" spans="1:5" ht="34.5" customHeight="1">
      <c r="A14" s="52" t="s">
        <v>52</v>
      </c>
      <c r="B14" s="56">
        <v>10766</v>
      </c>
      <c r="C14" s="146">
        <v>22</v>
      </c>
      <c r="D14" s="146">
        <f t="shared" si="0"/>
        <v>10788</v>
      </c>
      <c r="E14" s="147" t="s">
        <v>69</v>
      </c>
    </row>
    <row r="15" spans="1:5" ht="34.5" customHeight="1">
      <c r="A15" s="52" t="s">
        <v>53</v>
      </c>
      <c r="B15" s="56">
        <v>0</v>
      </c>
      <c r="C15" s="146">
        <v>0</v>
      </c>
      <c r="D15" s="146">
        <f t="shared" si="0"/>
        <v>0</v>
      </c>
      <c r="E15" s="147" t="s">
        <v>70</v>
      </c>
    </row>
    <row r="16" spans="1:5" ht="34.5" customHeight="1">
      <c r="A16" s="52" t="s">
        <v>24</v>
      </c>
      <c r="B16" s="56">
        <v>0</v>
      </c>
      <c r="C16" s="146">
        <v>0</v>
      </c>
      <c r="D16" s="146">
        <f t="shared" si="0"/>
        <v>0</v>
      </c>
      <c r="E16" s="147" t="s">
        <v>71</v>
      </c>
    </row>
    <row r="17" spans="1:5" ht="34.5" customHeight="1">
      <c r="A17" s="46" t="s">
        <v>54</v>
      </c>
      <c r="B17" s="58">
        <v>0</v>
      </c>
      <c r="C17" s="148">
        <v>0</v>
      </c>
      <c r="D17" s="150">
        <f t="shared" si="0"/>
        <v>0</v>
      </c>
      <c r="E17" s="149" t="s">
        <v>72</v>
      </c>
    </row>
    <row r="18" spans="1:5" s="336" customFormat="1" ht="34.5" customHeight="1" thickBot="1">
      <c r="A18" s="330" t="s">
        <v>13</v>
      </c>
      <c r="B18" s="339">
        <f>SUM(B6:B17)</f>
        <v>36493</v>
      </c>
      <c r="C18" s="349">
        <f>SUM(C6:C17)</f>
        <v>1988</v>
      </c>
      <c r="D18" s="349">
        <f t="shared" si="0"/>
        <v>38481</v>
      </c>
      <c r="E18" s="350" t="s">
        <v>73</v>
      </c>
    </row>
    <row r="19" ht="15.75" thickTop="1"/>
  </sheetData>
  <sheetProtection/>
  <mergeCells count="4">
    <mergeCell ref="A1:E1"/>
    <mergeCell ref="A2:E2"/>
    <mergeCell ref="E4:E5"/>
    <mergeCell ref="A4:A5"/>
  </mergeCells>
  <printOptions horizontalCentered="1"/>
  <pageMargins left="0.25" right="0.25" top="0.75" bottom="0.75" header="0.3" footer="0.3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50"/>
  <sheetViews>
    <sheetView rightToLeft="1" view="pageBreakPreview" zoomScale="60" zoomScalePageLayoutView="0" workbookViewId="0" topLeftCell="A1">
      <selection activeCell="N14" sqref="N14"/>
    </sheetView>
  </sheetViews>
  <sheetFormatPr defaultColWidth="9.140625" defaultRowHeight="15"/>
  <cols>
    <col min="1" max="1" width="13.28125" style="0" customWidth="1"/>
    <col min="2" max="2" width="14.8515625" style="0" customWidth="1"/>
    <col min="3" max="3" width="15.8515625" style="0" customWidth="1"/>
    <col min="4" max="4" width="17.57421875" style="0" customWidth="1"/>
    <col min="5" max="5" width="15.00390625" style="0" customWidth="1"/>
    <col min="6" max="6" width="18.421875" style="0" customWidth="1"/>
    <col min="7" max="7" width="23.57421875" style="0" customWidth="1"/>
    <col min="8" max="8" width="20.421875" style="0" customWidth="1"/>
    <col min="9" max="9" width="20.28125" style="0" customWidth="1"/>
    <col min="15" max="15" width="14.28125" style="0" customWidth="1"/>
  </cols>
  <sheetData>
    <row r="1" spans="1:10" ht="55.5" customHeight="1">
      <c r="A1" s="760" t="s">
        <v>808</v>
      </c>
      <c r="B1" s="760"/>
      <c r="C1" s="760"/>
      <c r="D1" s="760"/>
      <c r="E1" s="760"/>
      <c r="F1" s="760"/>
      <c r="G1" s="760"/>
      <c r="H1" s="760"/>
      <c r="I1" s="760"/>
      <c r="J1" s="141"/>
    </row>
    <row r="2" spans="1:10" ht="39" customHeight="1">
      <c r="A2" s="760" t="s">
        <v>287</v>
      </c>
      <c r="B2" s="760"/>
      <c r="C2" s="760"/>
      <c r="D2" s="760"/>
      <c r="E2" s="760"/>
      <c r="F2" s="760"/>
      <c r="G2" s="760"/>
      <c r="H2" s="760"/>
      <c r="I2" s="760"/>
      <c r="J2" s="281"/>
    </row>
    <row r="3" spans="1:11" ht="29.25" customHeight="1" thickBot="1">
      <c r="A3" s="114" t="s">
        <v>138</v>
      </c>
      <c r="B3" s="115"/>
      <c r="C3" s="115"/>
      <c r="D3" s="115"/>
      <c r="E3" s="115"/>
      <c r="F3" s="115"/>
      <c r="G3" s="115"/>
      <c r="H3" s="123"/>
      <c r="I3" s="250" t="s">
        <v>219</v>
      </c>
      <c r="J3" s="280"/>
      <c r="K3" s="160"/>
    </row>
    <row r="4" spans="1:11" ht="26.25" customHeight="1" thickTop="1">
      <c r="A4" s="695" t="s">
        <v>26</v>
      </c>
      <c r="B4" s="686" t="s">
        <v>201</v>
      </c>
      <c r="C4" s="686"/>
      <c r="D4" s="686" t="s">
        <v>796</v>
      </c>
      <c r="E4" s="686" t="s">
        <v>197</v>
      </c>
      <c r="F4" s="686"/>
      <c r="G4" s="686" t="s">
        <v>797</v>
      </c>
      <c r="H4" s="705" t="s">
        <v>106</v>
      </c>
      <c r="I4" s="665" t="s">
        <v>41</v>
      </c>
      <c r="J4" s="251"/>
      <c r="K4" s="160"/>
    </row>
    <row r="5" spans="1:11" ht="21" customHeight="1">
      <c r="A5" s="696"/>
      <c r="B5" s="687" t="s">
        <v>191</v>
      </c>
      <c r="C5" s="687"/>
      <c r="D5" s="688"/>
      <c r="E5" s="687" t="s">
        <v>186</v>
      </c>
      <c r="F5" s="687"/>
      <c r="G5" s="687"/>
      <c r="H5" s="706"/>
      <c r="I5" s="694"/>
      <c r="J5" s="251"/>
      <c r="K5" s="160"/>
    </row>
    <row r="6" spans="1:11" ht="21.75" customHeight="1">
      <c r="A6" s="696"/>
      <c r="B6" s="598" t="s">
        <v>57</v>
      </c>
      <c r="C6" s="596" t="s">
        <v>58</v>
      </c>
      <c r="D6" s="688" t="s">
        <v>798</v>
      </c>
      <c r="E6" s="598" t="s">
        <v>59</v>
      </c>
      <c r="F6" s="596" t="s">
        <v>60</v>
      </c>
      <c r="G6" s="709" t="s">
        <v>799</v>
      </c>
      <c r="H6" s="707" t="s">
        <v>87</v>
      </c>
      <c r="I6" s="694"/>
      <c r="J6" s="251"/>
      <c r="K6" s="160"/>
    </row>
    <row r="7" spans="1:11" ht="31.5" customHeight="1" thickBot="1">
      <c r="A7" s="697"/>
      <c r="B7" s="600" t="s">
        <v>75</v>
      </c>
      <c r="C7" s="597" t="s">
        <v>76</v>
      </c>
      <c r="D7" s="689"/>
      <c r="E7" s="599" t="s">
        <v>77</v>
      </c>
      <c r="F7" s="599" t="s">
        <v>78</v>
      </c>
      <c r="G7" s="689"/>
      <c r="H7" s="708"/>
      <c r="I7" s="666"/>
      <c r="J7" s="251"/>
      <c r="K7" s="160"/>
    </row>
    <row r="8" spans="1:11" ht="30" customHeight="1">
      <c r="A8" s="49" t="s">
        <v>14</v>
      </c>
      <c r="B8" s="593">
        <v>257</v>
      </c>
      <c r="C8" s="57">
        <v>257</v>
      </c>
      <c r="D8" s="593">
        <f aca="true" t="shared" si="0" ref="D8:D20">SUM(B8:C8)</f>
        <v>514</v>
      </c>
      <c r="E8" s="593">
        <v>19629</v>
      </c>
      <c r="F8" s="593">
        <v>19634</v>
      </c>
      <c r="G8" s="57">
        <f aca="true" t="shared" si="1" ref="G8:G20">SUM(E8:F8)</f>
        <v>39263</v>
      </c>
      <c r="H8" s="327">
        <v>6.7</v>
      </c>
      <c r="I8" s="251" t="s">
        <v>61</v>
      </c>
      <c r="J8" s="251"/>
      <c r="K8" s="160"/>
    </row>
    <row r="9" spans="1:11" ht="30" customHeight="1">
      <c r="A9" s="47" t="s">
        <v>15</v>
      </c>
      <c r="B9" s="56">
        <v>262</v>
      </c>
      <c r="C9" s="56">
        <v>260</v>
      </c>
      <c r="D9" s="56">
        <f t="shared" si="0"/>
        <v>522</v>
      </c>
      <c r="E9" s="56">
        <v>26720</v>
      </c>
      <c r="F9" s="56">
        <v>26831</v>
      </c>
      <c r="G9" s="56">
        <f t="shared" si="1"/>
        <v>53551</v>
      </c>
      <c r="H9" s="87">
        <v>9.1</v>
      </c>
      <c r="I9" s="242" t="s">
        <v>62</v>
      </c>
      <c r="J9" s="251"/>
      <c r="K9" s="160"/>
    </row>
    <row r="10" spans="1:11" ht="30" customHeight="1">
      <c r="A10" s="47" t="s">
        <v>50</v>
      </c>
      <c r="B10" s="56">
        <v>277</v>
      </c>
      <c r="C10" s="56">
        <v>277</v>
      </c>
      <c r="D10" s="56">
        <f t="shared" si="0"/>
        <v>554</v>
      </c>
      <c r="E10" s="56">
        <v>22804</v>
      </c>
      <c r="F10" s="56">
        <v>24944</v>
      </c>
      <c r="G10" s="56">
        <f t="shared" si="1"/>
        <v>47748</v>
      </c>
      <c r="H10" s="87">
        <v>8.1</v>
      </c>
      <c r="I10" s="242" t="s">
        <v>63</v>
      </c>
      <c r="J10" s="251"/>
      <c r="K10" s="284"/>
    </row>
    <row r="11" spans="1:11" ht="30" customHeight="1">
      <c r="A11" s="47" t="s">
        <v>17</v>
      </c>
      <c r="B11" s="56">
        <v>281</v>
      </c>
      <c r="C11" s="56">
        <v>283</v>
      </c>
      <c r="D11" s="56">
        <f t="shared" si="0"/>
        <v>564</v>
      </c>
      <c r="E11" s="56">
        <v>26184</v>
      </c>
      <c r="F11" s="56">
        <v>29806</v>
      </c>
      <c r="G11" s="56">
        <f t="shared" si="1"/>
        <v>55990</v>
      </c>
      <c r="H11" s="87">
        <v>9.5</v>
      </c>
      <c r="I11" s="242" t="s">
        <v>64</v>
      </c>
      <c r="J11" s="251"/>
      <c r="K11" s="160"/>
    </row>
    <row r="12" spans="1:11" ht="30" customHeight="1">
      <c r="A12" s="47" t="s">
        <v>51</v>
      </c>
      <c r="B12" s="56">
        <v>277</v>
      </c>
      <c r="C12" s="56">
        <v>275</v>
      </c>
      <c r="D12" s="56">
        <f t="shared" si="0"/>
        <v>552</v>
      </c>
      <c r="E12" s="56">
        <v>29495</v>
      </c>
      <c r="F12" s="56">
        <v>24199</v>
      </c>
      <c r="G12" s="56">
        <f t="shared" si="1"/>
        <v>53694</v>
      </c>
      <c r="H12" s="87">
        <v>9.1</v>
      </c>
      <c r="I12" s="242" t="s">
        <v>65</v>
      </c>
      <c r="J12" s="251"/>
      <c r="K12" s="160"/>
    </row>
    <row r="13" spans="1:11" ht="30" customHeight="1">
      <c r="A13" s="47" t="s">
        <v>19</v>
      </c>
      <c r="B13" s="56">
        <v>261</v>
      </c>
      <c r="C13" s="56">
        <v>262</v>
      </c>
      <c r="D13" s="56">
        <f t="shared" si="0"/>
        <v>523</v>
      </c>
      <c r="E13" s="56">
        <v>17244</v>
      </c>
      <c r="F13" s="56">
        <v>19487</v>
      </c>
      <c r="G13" s="56">
        <f t="shared" si="1"/>
        <v>36731</v>
      </c>
      <c r="H13" s="87">
        <v>6.2</v>
      </c>
      <c r="I13" s="242" t="s">
        <v>66</v>
      </c>
      <c r="J13" s="251"/>
      <c r="K13" s="160"/>
    </row>
    <row r="14" spans="1:11" ht="30" customHeight="1">
      <c r="A14" s="47" t="s">
        <v>20</v>
      </c>
      <c r="B14" s="56">
        <v>306</v>
      </c>
      <c r="C14" s="56">
        <v>306</v>
      </c>
      <c r="D14" s="56">
        <f t="shared" si="0"/>
        <v>612</v>
      </c>
      <c r="E14" s="56">
        <v>26352</v>
      </c>
      <c r="F14" s="56">
        <v>26493</v>
      </c>
      <c r="G14" s="56">
        <f t="shared" si="1"/>
        <v>52845</v>
      </c>
      <c r="H14" s="87">
        <v>9</v>
      </c>
      <c r="I14" s="242" t="s">
        <v>67</v>
      </c>
      <c r="J14" s="251"/>
      <c r="K14" s="160"/>
    </row>
    <row r="15" spans="1:11" ht="30" customHeight="1">
      <c r="A15" s="47" t="s">
        <v>43</v>
      </c>
      <c r="B15" s="56">
        <v>330</v>
      </c>
      <c r="C15" s="56">
        <v>328</v>
      </c>
      <c r="D15" s="56">
        <f t="shared" si="0"/>
        <v>658</v>
      </c>
      <c r="E15" s="56">
        <v>27341</v>
      </c>
      <c r="F15" s="56">
        <v>34706</v>
      </c>
      <c r="G15" s="56">
        <f t="shared" si="1"/>
        <v>62047</v>
      </c>
      <c r="H15" s="87">
        <v>10.5</v>
      </c>
      <c r="I15" s="242" t="s">
        <v>68</v>
      </c>
      <c r="J15" s="251"/>
      <c r="K15" s="160"/>
    </row>
    <row r="16" spans="1:16" ht="30" customHeight="1">
      <c r="A16" s="47" t="s">
        <v>52</v>
      </c>
      <c r="B16" s="56">
        <v>309</v>
      </c>
      <c r="C16" s="56">
        <v>300</v>
      </c>
      <c r="D16" s="56">
        <f t="shared" si="0"/>
        <v>609</v>
      </c>
      <c r="E16" s="56">
        <v>31018</v>
      </c>
      <c r="F16" s="56">
        <v>22309</v>
      </c>
      <c r="G16" s="56">
        <f t="shared" si="1"/>
        <v>53327</v>
      </c>
      <c r="H16" s="87">
        <v>9.1</v>
      </c>
      <c r="I16" s="242" t="s">
        <v>69</v>
      </c>
      <c r="J16" s="251"/>
      <c r="K16" s="160"/>
      <c r="P16" s="329"/>
    </row>
    <row r="17" spans="1:11" ht="30" customHeight="1">
      <c r="A17" s="47" t="s">
        <v>53</v>
      </c>
      <c r="B17" s="56">
        <v>268</v>
      </c>
      <c r="C17" s="56">
        <v>271</v>
      </c>
      <c r="D17" s="56">
        <f t="shared" si="0"/>
        <v>539</v>
      </c>
      <c r="E17" s="56">
        <v>21514</v>
      </c>
      <c r="F17" s="56">
        <v>20939</v>
      </c>
      <c r="G17" s="56">
        <f t="shared" si="1"/>
        <v>42453</v>
      </c>
      <c r="H17" s="87">
        <v>7.2</v>
      </c>
      <c r="I17" s="242" t="s">
        <v>70</v>
      </c>
      <c r="J17" s="251"/>
      <c r="K17" s="160"/>
    </row>
    <row r="18" spans="1:11" ht="30" customHeight="1">
      <c r="A18" s="47" t="s">
        <v>24</v>
      </c>
      <c r="B18" s="56">
        <v>264</v>
      </c>
      <c r="C18" s="56">
        <v>262</v>
      </c>
      <c r="D18" s="56">
        <f t="shared" si="0"/>
        <v>526</v>
      </c>
      <c r="E18" s="56">
        <v>25077</v>
      </c>
      <c r="F18" s="56">
        <v>21646</v>
      </c>
      <c r="G18" s="56">
        <f t="shared" si="1"/>
        <v>46723</v>
      </c>
      <c r="H18" s="87">
        <v>8</v>
      </c>
      <c r="I18" s="242" t="s">
        <v>71</v>
      </c>
      <c r="J18" s="251"/>
      <c r="K18" s="160"/>
    </row>
    <row r="19" spans="1:11" ht="30" customHeight="1" thickBot="1">
      <c r="A19" s="48" t="s">
        <v>54</v>
      </c>
      <c r="B19" s="594">
        <v>283</v>
      </c>
      <c r="C19" s="594">
        <v>280</v>
      </c>
      <c r="D19" s="55">
        <f t="shared" si="0"/>
        <v>563</v>
      </c>
      <c r="E19" s="594">
        <v>21336</v>
      </c>
      <c r="F19" s="594">
        <v>23103</v>
      </c>
      <c r="G19" s="58">
        <f t="shared" si="1"/>
        <v>44439</v>
      </c>
      <c r="H19" s="328">
        <v>7.5</v>
      </c>
      <c r="I19" s="243" t="s">
        <v>72</v>
      </c>
      <c r="J19" s="251"/>
      <c r="K19" s="160"/>
    </row>
    <row r="20" spans="1:11" s="336" customFormat="1" ht="30" customHeight="1" thickBot="1">
      <c r="A20" s="342" t="s">
        <v>13</v>
      </c>
      <c r="B20" s="339">
        <f>SUM(B8:B19)</f>
        <v>3375</v>
      </c>
      <c r="C20" s="339">
        <f>SUM(C8:C19)</f>
        <v>3361</v>
      </c>
      <c r="D20" s="331">
        <f t="shared" si="0"/>
        <v>6736</v>
      </c>
      <c r="E20" s="339">
        <f>SUM(E8:E19)</f>
        <v>294714</v>
      </c>
      <c r="F20" s="339">
        <f>SUM(F8:F19)</f>
        <v>294097</v>
      </c>
      <c r="G20" s="339">
        <f t="shared" si="1"/>
        <v>588811</v>
      </c>
      <c r="H20" s="463">
        <f>SUM(H8:H19)</f>
        <v>100</v>
      </c>
      <c r="I20" s="344" t="s">
        <v>73</v>
      </c>
      <c r="J20" s="595"/>
      <c r="K20" s="335"/>
    </row>
    <row r="21" spans="1:8" ht="18.75" thickTop="1">
      <c r="A21" s="238"/>
      <c r="B21" s="592"/>
      <c r="C21" s="592"/>
      <c r="D21" s="592"/>
      <c r="E21" s="592"/>
      <c r="F21" s="592"/>
      <c r="G21" s="592"/>
      <c r="H21" s="90"/>
    </row>
    <row r="22" spans="1:7" ht="15">
      <c r="A22" s="249"/>
      <c r="B22" s="249"/>
      <c r="C22" s="249"/>
      <c r="D22" s="249"/>
      <c r="E22" s="249"/>
      <c r="F22" s="249"/>
      <c r="G22" s="249"/>
    </row>
    <row r="25" spans="1:7" ht="18">
      <c r="A25" s="238"/>
      <c r="B25" s="361"/>
      <c r="C25" s="361"/>
      <c r="D25" s="361"/>
      <c r="E25" s="362"/>
      <c r="F25" s="362"/>
      <c r="G25" s="362"/>
    </row>
    <row r="26" spans="1:7" ht="18">
      <c r="A26" s="238"/>
      <c r="B26" s="362"/>
      <c r="C26" s="361"/>
      <c r="D26" s="361"/>
      <c r="E26" s="362"/>
      <c r="F26" s="361"/>
      <c r="G26" s="361"/>
    </row>
    <row r="27" spans="1:7" ht="18.75">
      <c r="A27" s="248"/>
      <c r="B27" s="248"/>
      <c r="C27" s="248"/>
      <c r="D27" s="248"/>
      <c r="E27" s="248"/>
      <c r="F27" s="248"/>
      <c r="G27" s="248"/>
    </row>
    <row r="28" spans="1:7" ht="18">
      <c r="A28" s="238"/>
      <c r="B28" s="592"/>
      <c r="C28" s="592"/>
      <c r="D28" s="592"/>
      <c r="E28" s="592"/>
      <c r="F28" s="592"/>
      <c r="G28" s="592"/>
    </row>
    <row r="29" spans="1:7" ht="15">
      <c r="A29" s="91"/>
      <c r="B29" s="92"/>
      <c r="C29" s="92"/>
      <c r="D29" s="92"/>
      <c r="E29" s="92"/>
      <c r="F29" s="92"/>
      <c r="G29" s="92"/>
    </row>
    <row r="39" spans="1:7" ht="15.75">
      <c r="A39" s="93"/>
      <c r="B39" s="94"/>
      <c r="C39" s="94"/>
      <c r="D39" s="94"/>
      <c r="E39" s="94"/>
      <c r="F39" s="94"/>
      <c r="G39" s="94"/>
    </row>
    <row r="40" spans="1:7" ht="18">
      <c r="A40" s="141"/>
      <c r="B40" s="141"/>
      <c r="C40" s="141"/>
      <c r="D40" s="141"/>
      <c r="E40" s="141"/>
      <c r="F40" s="141"/>
      <c r="G40" s="141"/>
    </row>
    <row r="41" spans="1:7" ht="18">
      <c r="A41" s="165"/>
      <c r="B41" s="165"/>
      <c r="C41" s="165"/>
      <c r="D41" s="165"/>
      <c r="E41" s="165"/>
      <c r="F41" s="165"/>
      <c r="G41" s="165"/>
    </row>
    <row r="42" spans="1:7" ht="18">
      <c r="A42" s="244"/>
      <c r="B42" s="245"/>
      <c r="C42" s="245"/>
      <c r="D42" s="245"/>
      <c r="E42" s="246"/>
      <c r="F42" s="246"/>
      <c r="G42" s="246"/>
    </row>
    <row r="43" spans="1:7" ht="18">
      <c r="A43" s="244"/>
      <c r="B43" s="246"/>
      <c r="C43" s="245"/>
      <c r="D43" s="245"/>
      <c r="E43" s="246"/>
      <c r="F43" s="245"/>
      <c r="G43" s="245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244"/>
      <c r="B56" s="39"/>
      <c r="C56" s="39"/>
      <c r="D56" s="39"/>
      <c r="E56" s="39"/>
      <c r="F56" s="39"/>
      <c r="G56" s="39"/>
    </row>
    <row r="57" spans="2:7" ht="15">
      <c r="B57" s="73"/>
      <c r="C57" s="73"/>
      <c r="D57" s="73"/>
      <c r="E57" s="73"/>
      <c r="F57" s="73"/>
      <c r="G57" s="73"/>
    </row>
    <row r="58" spans="1:7" ht="15">
      <c r="A58" s="81"/>
      <c r="B58" s="95"/>
      <c r="C58" s="95"/>
      <c r="D58" s="95"/>
      <c r="E58" s="95"/>
      <c r="F58" s="95"/>
      <c r="G58" s="95"/>
    </row>
    <row r="59" spans="1:7" ht="15">
      <c r="A59" s="81"/>
      <c r="B59" s="95"/>
      <c r="C59" s="95"/>
      <c r="D59" s="95"/>
      <c r="E59" s="95"/>
      <c r="F59" s="95"/>
      <c r="G59" s="95"/>
    </row>
    <row r="60" spans="1:7" ht="15">
      <c r="A60" s="81"/>
      <c r="B60" s="95"/>
      <c r="C60" s="95"/>
      <c r="D60" s="95"/>
      <c r="E60" s="95"/>
      <c r="F60" s="95"/>
      <c r="G60" s="95"/>
    </row>
    <row r="61" spans="1:7" ht="15">
      <c r="A61" s="81"/>
      <c r="B61" s="95"/>
      <c r="C61" s="95"/>
      <c r="D61" s="95"/>
      <c r="E61" s="95"/>
      <c r="F61" s="95"/>
      <c r="G61" s="95"/>
    </row>
    <row r="62" spans="1:7" ht="15">
      <c r="A62" s="81"/>
      <c r="B62" s="95"/>
      <c r="C62" s="95"/>
      <c r="D62" s="95"/>
      <c r="E62" s="95"/>
      <c r="F62" s="95"/>
      <c r="G62" s="95"/>
    </row>
    <row r="63" spans="1:7" ht="15">
      <c r="A63" s="81"/>
      <c r="B63" s="95"/>
      <c r="C63" s="95"/>
      <c r="D63" s="95"/>
      <c r="E63" s="95"/>
      <c r="F63" s="95"/>
      <c r="G63" s="95"/>
    </row>
    <row r="64" spans="1:7" ht="15">
      <c r="A64" s="81"/>
      <c r="B64" s="95"/>
      <c r="C64" s="95"/>
      <c r="D64" s="95"/>
      <c r="E64" s="95"/>
      <c r="F64" s="95"/>
      <c r="G64" s="95"/>
    </row>
    <row r="65" spans="1:7" ht="15">
      <c r="A65" s="81"/>
      <c r="B65" s="95"/>
      <c r="C65" s="95"/>
      <c r="D65" s="95"/>
      <c r="E65" s="95"/>
      <c r="F65" s="95"/>
      <c r="G65" s="95"/>
    </row>
    <row r="66" spans="1:7" ht="15">
      <c r="A66" s="81"/>
      <c r="B66" s="95"/>
      <c r="C66" s="95"/>
      <c r="D66" s="95"/>
      <c r="E66" s="95"/>
      <c r="F66" s="95"/>
      <c r="G66" s="95"/>
    </row>
    <row r="67" spans="1:7" ht="15">
      <c r="A67" s="81"/>
      <c r="B67" s="95"/>
      <c r="C67" s="95"/>
      <c r="D67" s="95"/>
      <c r="E67" s="95"/>
      <c r="F67" s="95"/>
      <c r="G67" s="95"/>
    </row>
    <row r="68" spans="1:7" ht="15">
      <c r="A68" s="81"/>
      <c r="B68" s="95"/>
      <c r="C68" s="95"/>
      <c r="D68" s="95"/>
      <c r="E68" s="95"/>
      <c r="F68" s="95"/>
      <c r="G68" s="95"/>
    </row>
    <row r="69" spans="1:7" ht="15">
      <c r="A69" s="81"/>
      <c r="B69" s="95"/>
      <c r="C69" s="95"/>
      <c r="D69" s="95"/>
      <c r="E69" s="95"/>
      <c r="F69" s="95"/>
      <c r="G69" s="95"/>
    </row>
    <row r="70" spans="1:7" ht="15">
      <c r="A70" s="81"/>
      <c r="B70" s="95"/>
      <c r="C70" s="95"/>
      <c r="D70" s="95"/>
      <c r="E70" s="95"/>
      <c r="F70" s="95"/>
      <c r="G70" s="95"/>
    </row>
    <row r="71" spans="1:7" ht="15">
      <c r="A71" s="81"/>
      <c r="B71" s="95"/>
      <c r="C71" s="95"/>
      <c r="D71" s="95"/>
      <c r="E71" s="95"/>
      <c r="F71" s="95"/>
      <c r="G71" s="95"/>
    </row>
    <row r="72" spans="1:7" ht="15">
      <c r="A72" s="81"/>
      <c r="B72" s="95"/>
      <c r="C72" s="95"/>
      <c r="D72" s="95"/>
      <c r="E72" s="95"/>
      <c r="F72" s="95"/>
      <c r="G72" s="95"/>
    </row>
    <row r="73" spans="1:7" ht="15">
      <c r="A73" s="81"/>
      <c r="B73" s="95"/>
      <c r="C73" s="95"/>
      <c r="D73" s="95"/>
      <c r="E73" s="95"/>
      <c r="F73" s="95"/>
      <c r="G73" s="95"/>
    </row>
    <row r="74" spans="1:7" ht="15">
      <c r="A74" s="81"/>
      <c r="B74" s="95"/>
      <c r="C74" s="95"/>
      <c r="D74" s="95"/>
      <c r="E74" s="95"/>
      <c r="F74" s="95"/>
      <c r="G74" s="95"/>
    </row>
    <row r="75" spans="1:7" ht="15">
      <c r="A75" s="81"/>
      <c r="B75" s="95"/>
      <c r="C75" s="95"/>
      <c r="D75" s="95"/>
      <c r="E75" s="95"/>
      <c r="F75" s="95"/>
      <c r="G75" s="95"/>
    </row>
    <row r="76" spans="1:7" ht="15">
      <c r="A76" s="81"/>
      <c r="B76" s="95"/>
      <c r="C76" s="95"/>
      <c r="D76" s="95"/>
      <c r="E76" s="95"/>
      <c r="F76" s="95"/>
      <c r="G76" s="95"/>
    </row>
    <row r="77" spans="1:7" ht="15">
      <c r="A77" s="81"/>
      <c r="B77" s="95"/>
      <c r="C77" s="95"/>
      <c r="D77" s="95"/>
      <c r="E77" s="95"/>
      <c r="F77" s="95"/>
      <c r="G77" s="95"/>
    </row>
    <row r="78" spans="1:7" ht="15">
      <c r="A78" s="81"/>
      <c r="B78" s="95"/>
      <c r="C78" s="95"/>
      <c r="D78" s="95"/>
      <c r="E78" s="95"/>
      <c r="F78" s="95"/>
      <c r="G78" s="95"/>
    </row>
    <row r="79" spans="1:7" ht="15">
      <c r="A79" s="81"/>
      <c r="B79" s="95"/>
      <c r="C79" s="95"/>
      <c r="D79" s="95"/>
      <c r="E79" s="95"/>
      <c r="F79" s="95"/>
      <c r="G79" s="95"/>
    </row>
    <row r="80" spans="1:7" ht="15">
      <c r="A80" s="81"/>
      <c r="B80" s="95"/>
      <c r="C80" s="95"/>
      <c r="D80" s="95"/>
      <c r="E80" s="95"/>
      <c r="F80" s="95"/>
      <c r="G80" s="95"/>
    </row>
    <row r="81" spans="1:7" ht="15">
      <c r="A81" s="81"/>
      <c r="B81" s="95"/>
      <c r="C81" s="95"/>
      <c r="D81" s="95"/>
      <c r="E81" s="95"/>
      <c r="F81" s="95"/>
      <c r="G81" s="95"/>
    </row>
    <row r="82" spans="1:7" ht="15">
      <c r="A82" s="81"/>
      <c r="B82" s="95"/>
      <c r="C82" s="95"/>
      <c r="D82" s="95"/>
      <c r="E82" s="95"/>
      <c r="F82" s="95"/>
      <c r="G82" s="95"/>
    </row>
    <row r="83" spans="1:7" ht="15">
      <c r="A83" s="81"/>
      <c r="B83" s="95"/>
      <c r="C83" s="95"/>
      <c r="D83" s="95"/>
      <c r="E83" s="95"/>
      <c r="F83" s="95"/>
      <c r="G83" s="95"/>
    </row>
    <row r="84" spans="1:7" ht="15">
      <c r="A84" s="81"/>
      <c r="B84" s="95"/>
      <c r="C84" s="95"/>
      <c r="D84" s="95"/>
      <c r="E84" s="95"/>
      <c r="F84" s="95"/>
      <c r="G84" s="95"/>
    </row>
    <row r="85" spans="1:7" ht="15">
      <c r="A85" s="81"/>
      <c r="B85" s="95"/>
      <c r="C85" s="95"/>
      <c r="D85" s="95"/>
      <c r="E85" s="95"/>
      <c r="F85" s="95"/>
      <c r="G85" s="95"/>
    </row>
    <row r="86" spans="1:7" ht="15">
      <c r="A86" s="81"/>
      <c r="B86" s="95"/>
      <c r="C86" s="95"/>
      <c r="D86" s="95"/>
      <c r="E86" s="95"/>
      <c r="F86" s="95"/>
      <c r="G86" s="95"/>
    </row>
    <row r="87" spans="1:7" ht="15">
      <c r="A87" s="81"/>
      <c r="B87" s="95"/>
      <c r="C87" s="95"/>
      <c r="D87" s="95"/>
      <c r="E87" s="95"/>
      <c r="F87" s="95"/>
      <c r="G87" s="95"/>
    </row>
    <row r="88" spans="1:7" ht="15">
      <c r="A88" s="81"/>
      <c r="B88" s="95"/>
      <c r="C88" s="95"/>
      <c r="D88" s="95"/>
      <c r="E88" s="95"/>
      <c r="F88" s="95"/>
      <c r="G88" s="95"/>
    </row>
    <row r="89" spans="1:7" ht="15">
      <c r="A89" s="81"/>
      <c r="B89" s="95"/>
      <c r="C89" s="95"/>
      <c r="D89" s="95"/>
      <c r="E89" s="95"/>
      <c r="F89" s="95"/>
      <c r="G89" s="95"/>
    </row>
    <row r="90" spans="1:7" ht="15">
      <c r="A90" s="81"/>
      <c r="B90" s="95"/>
      <c r="C90" s="95"/>
      <c r="D90" s="95"/>
      <c r="E90" s="95"/>
      <c r="F90" s="95"/>
      <c r="G90" s="95"/>
    </row>
    <row r="91" spans="1:7" ht="15">
      <c r="A91" s="81"/>
      <c r="B91" s="95"/>
      <c r="C91" s="95"/>
      <c r="D91" s="95"/>
      <c r="E91" s="95"/>
      <c r="F91" s="95"/>
      <c r="G91" s="95"/>
    </row>
    <row r="92" spans="1:7" ht="15">
      <c r="A92" s="81"/>
      <c r="B92" s="95"/>
      <c r="C92" s="95"/>
      <c r="D92" s="95"/>
      <c r="E92" s="95"/>
      <c r="F92" s="95"/>
      <c r="G92" s="95"/>
    </row>
    <row r="93" spans="1:7" ht="15">
      <c r="A93" s="81"/>
      <c r="B93" s="95"/>
      <c r="C93" s="95"/>
      <c r="D93" s="95"/>
      <c r="E93" s="95"/>
      <c r="F93" s="95"/>
      <c r="G93" s="95"/>
    </row>
    <row r="94" spans="1:7" ht="15">
      <c r="A94" s="81"/>
      <c r="B94" s="95"/>
      <c r="C94" s="95"/>
      <c r="D94" s="95"/>
      <c r="E94" s="95"/>
      <c r="F94" s="95"/>
      <c r="G94" s="95"/>
    </row>
    <row r="95" spans="1:7" ht="15">
      <c r="A95" s="81"/>
      <c r="B95" s="95"/>
      <c r="C95" s="95"/>
      <c r="D95" s="95"/>
      <c r="E95" s="95"/>
      <c r="F95" s="95"/>
      <c r="G95" s="95"/>
    </row>
    <row r="96" spans="1:7" ht="15">
      <c r="A96" s="81"/>
      <c r="B96" s="95"/>
      <c r="C96" s="95"/>
      <c r="D96" s="95"/>
      <c r="E96" s="95"/>
      <c r="F96" s="95"/>
      <c r="G96" s="95"/>
    </row>
    <row r="97" spans="1:7" ht="15">
      <c r="A97" s="81"/>
      <c r="B97" s="95"/>
      <c r="C97" s="95"/>
      <c r="D97" s="95"/>
      <c r="E97" s="95"/>
      <c r="F97" s="95"/>
      <c r="G97" s="95"/>
    </row>
    <row r="98" spans="1:7" ht="15">
      <c r="A98" s="81"/>
      <c r="B98" s="95"/>
      <c r="C98" s="95"/>
      <c r="D98" s="95"/>
      <c r="E98" s="95"/>
      <c r="F98" s="95"/>
      <c r="G98" s="95"/>
    </row>
    <row r="99" spans="1:7" ht="15">
      <c r="A99" s="81"/>
      <c r="B99" s="95"/>
      <c r="C99" s="95"/>
      <c r="D99" s="95"/>
      <c r="E99" s="95"/>
      <c r="F99" s="95"/>
      <c r="G99" s="95"/>
    </row>
    <row r="100" spans="1:7" ht="15">
      <c r="A100" s="81"/>
      <c r="B100" s="95"/>
      <c r="C100" s="95"/>
      <c r="D100" s="95"/>
      <c r="E100" s="95"/>
      <c r="F100" s="95"/>
      <c r="G100" s="95"/>
    </row>
    <row r="101" spans="1:7" ht="15">
      <c r="A101" s="81"/>
      <c r="B101" s="95"/>
      <c r="C101" s="95"/>
      <c r="D101" s="95"/>
      <c r="E101" s="95"/>
      <c r="F101" s="95"/>
      <c r="G101" s="95"/>
    </row>
    <row r="102" spans="1:7" ht="15">
      <c r="A102" s="81"/>
      <c r="B102" s="95"/>
      <c r="C102" s="95"/>
      <c r="D102" s="95"/>
      <c r="E102" s="95"/>
      <c r="F102" s="95"/>
      <c r="G102" s="95"/>
    </row>
    <row r="103" spans="1:7" ht="15">
      <c r="A103" s="81"/>
      <c r="B103" s="95"/>
      <c r="C103" s="95"/>
      <c r="D103" s="95"/>
      <c r="E103" s="95"/>
      <c r="F103" s="95"/>
      <c r="G103" s="95"/>
    </row>
    <row r="104" spans="1:7" ht="15">
      <c r="A104" s="81"/>
      <c r="B104" s="95"/>
      <c r="C104" s="95"/>
      <c r="D104" s="95"/>
      <c r="E104" s="95"/>
      <c r="F104" s="95"/>
      <c r="G104" s="95"/>
    </row>
    <row r="105" spans="1:7" ht="15">
      <c r="A105" s="81"/>
      <c r="B105" s="95"/>
      <c r="C105" s="95"/>
      <c r="D105" s="95"/>
      <c r="E105" s="95"/>
      <c r="F105" s="95"/>
      <c r="G105" s="95"/>
    </row>
    <row r="106" spans="1:7" ht="15">
      <c r="A106" s="81"/>
      <c r="B106" s="95"/>
      <c r="C106" s="95"/>
      <c r="D106" s="95"/>
      <c r="E106" s="95"/>
      <c r="F106" s="95"/>
      <c r="G106" s="95"/>
    </row>
    <row r="107" spans="1:7" ht="15">
      <c r="A107" s="81"/>
      <c r="B107" s="95"/>
      <c r="C107" s="95"/>
      <c r="D107" s="95"/>
      <c r="E107" s="95"/>
      <c r="F107" s="95"/>
      <c r="G107" s="95"/>
    </row>
    <row r="108" spans="1:7" ht="15">
      <c r="A108" s="81"/>
      <c r="B108" s="95"/>
      <c r="C108" s="95"/>
      <c r="D108" s="95"/>
      <c r="E108" s="95"/>
      <c r="F108" s="95"/>
      <c r="G108" s="95"/>
    </row>
    <row r="109" spans="1:7" ht="15">
      <c r="A109" s="81"/>
      <c r="B109" s="95"/>
      <c r="C109" s="95"/>
      <c r="D109" s="95"/>
      <c r="E109" s="95"/>
      <c r="F109" s="95"/>
      <c r="G109" s="95"/>
    </row>
    <row r="110" spans="1:7" ht="15">
      <c r="A110" s="81"/>
      <c r="B110" s="95"/>
      <c r="C110" s="95"/>
      <c r="D110" s="95"/>
      <c r="E110" s="95"/>
      <c r="F110" s="95"/>
      <c r="G110" s="95"/>
    </row>
    <row r="111" spans="1:7" ht="15">
      <c r="A111" s="81"/>
      <c r="B111" s="95"/>
      <c r="C111" s="95"/>
      <c r="D111" s="95"/>
      <c r="E111" s="95"/>
      <c r="F111" s="95"/>
      <c r="G111" s="95"/>
    </row>
    <row r="112" spans="1:7" ht="15">
      <c r="A112" s="81"/>
      <c r="B112" s="95"/>
      <c r="C112" s="95"/>
      <c r="D112" s="95"/>
      <c r="E112" s="95"/>
      <c r="F112" s="95"/>
      <c r="G112" s="95"/>
    </row>
    <row r="113" spans="1:7" ht="15">
      <c r="A113" s="81"/>
      <c r="B113" s="95"/>
      <c r="C113" s="95"/>
      <c r="D113" s="95"/>
      <c r="E113" s="95"/>
      <c r="F113" s="95"/>
      <c r="G113" s="95"/>
    </row>
    <row r="114" spans="1:7" ht="15">
      <c r="A114" s="81"/>
      <c r="B114" s="95"/>
      <c r="C114" s="95"/>
      <c r="D114" s="95"/>
      <c r="E114" s="95"/>
      <c r="F114" s="95"/>
      <c r="G114" s="95"/>
    </row>
    <row r="115" spans="1:7" ht="15">
      <c r="A115" s="81"/>
      <c r="B115" s="95"/>
      <c r="C115" s="95"/>
      <c r="D115" s="95"/>
      <c r="E115" s="95"/>
      <c r="F115" s="95"/>
      <c r="G115" s="95"/>
    </row>
    <row r="116" spans="1:7" ht="15">
      <c r="A116" s="81"/>
      <c r="B116" s="95"/>
      <c r="C116" s="95"/>
      <c r="D116" s="95"/>
      <c r="E116" s="95"/>
      <c r="F116" s="95"/>
      <c r="G116" s="95"/>
    </row>
    <row r="117" spans="1:7" ht="15">
      <c r="A117" s="81"/>
      <c r="B117" s="95"/>
      <c r="C117" s="95"/>
      <c r="D117" s="95"/>
      <c r="E117" s="95"/>
      <c r="F117" s="95"/>
      <c r="G117" s="95"/>
    </row>
    <row r="118" spans="1:7" ht="15">
      <c r="A118" s="81"/>
      <c r="B118" s="95"/>
      <c r="C118" s="95"/>
      <c r="D118" s="95"/>
      <c r="E118" s="95"/>
      <c r="F118" s="95"/>
      <c r="G118" s="95"/>
    </row>
    <row r="119" spans="1:7" ht="15">
      <c r="A119" s="81"/>
      <c r="B119" s="95"/>
      <c r="C119" s="95"/>
      <c r="D119" s="95"/>
      <c r="E119" s="95"/>
      <c r="F119" s="95"/>
      <c r="G119" s="95"/>
    </row>
    <row r="120" spans="1:7" ht="15">
      <c r="A120" s="81"/>
      <c r="B120" s="95"/>
      <c r="C120" s="95"/>
      <c r="D120" s="95"/>
      <c r="E120" s="95"/>
      <c r="F120" s="95"/>
      <c r="G120" s="95"/>
    </row>
    <row r="121" spans="1:7" ht="15">
      <c r="A121" s="81"/>
      <c r="B121" s="95"/>
      <c r="C121" s="95"/>
      <c r="D121" s="95"/>
      <c r="E121" s="95"/>
      <c r="F121" s="95"/>
      <c r="G121" s="95"/>
    </row>
    <row r="122" spans="1:7" ht="15">
      <c r="A122" s="81"/>
      <c r="B122" s="95"/>
      <c r="C122" s="95"/>
      <c r="D122" s="95"/>
      <c r="E122" s="95"/>
      <c r="F122" s="95"/>
      <c r="G122" s="95"/>
    </row>
    <row r="123" spans="1:7" ht="15">
      <c r="A123" s="81"/>
      <c r="B123" s="95"/>
      <c r="C123" s="95"/>
      <c r="D123" s="95"/>
      <c r="E123" s="95"/>
      <c r="F123" s="95"/>
      <c r="G123" s="95"/>
    </row>
    <row r="124" spans="1:7" ht="15">
      <c r="A124" s="81"/>
      <c r="B124" s="95"/>
      <c r="C124" s="95"/>
      <c r="D124" s="95"/>
      <c r="E124" s="95"/>
      <c r="F124" s="95"/>
      <c r="G124" s="95"/>
    </row>
    <row r="125" spans="1:7" ht="15">
      <c r="A125" s="81"/>
      <c r="B125" s="95"/>
      <c r="C125" s="95"/>
      <c r="D125" s="95"/>
      <c r="E125" s="95"/>
      <c r="F125" s="95"/>
      <c r="G125" s="95"/>
    </row>
    <row r="126" spans="1:7" ht="15">
      <c r="A126" s="81"/>
      <c r="B126" s="95"/>
      <c r="C126" s="95"/>
      <c r="D126" s="95"/>
      <c r="E126" s="95"/>
      <c r="F126" s="95"/>
      <c r="G126" s="95"/>
    </row>
    <row r="127" spans="1:7" ht="15">
      <c r="A127" s="81"/>
      <c r="B127" s="95"/>
      <c r="C127" s="95"/>
      <c r="D127" s="95"/>
      <c r="E127" s="95"/>
      <c r="F127" s="95"/>
      <c r="G127" s="95"/>
    </row>
    <row r="128" spans="1:7" ht="15">
      <c r="A128" s="81"/>
      <c r="B128" s="95"/>
      <c r="C128" s="95"/>
      <c r="D128" s="95"/>
      <c r="E128" s="95"/>
      <c r="F128" s="95"/>
      <c r="G128" s="95"/>
    </row>
    <row r="129" spans="1:7" ht="15">
      <c r="A129" s="81"/>
      <c r="B129" s="95"/>
      <c r="C129" s="95"/>
      <c r="D129" s="95"/>
      <c r="E129" s="95"/>
      <c r="F129" s="95"/>
      <c r="G129" s="95"/>
    </row>
    <row r="130" spans="1:7" ht="15">
      <c r="A130" s="81"/>
      <c r="B130" s="95"/>
      <c r="C130" s="95"/>
      <c r="D130" s="95"/>
      <c r="E130" s="95"/>
      <c r="F130" s="95"/>
      <c r="G130" s="95"/>
    </row>
    <row r="131" spans="1:7" ht="15">
      <c r="A131" s="81"/>
      <c r="B131" s="95"/>
      <c r="C131" s="95"/>
      <c r="D131" s="95"/>
      <c r="E131" s="95"/>
      <c r="F131" s="95"/>
      <c r="G131" s="95"/>
    </row>
    <row r="132" spans="1:7" ht="15">
      <c r="A132" s="81"/>
      <c r="B132" s="95"/>
      <c r="C132" s="95"/>
      <c r="D132" s="95"/>
      <c r="E132" s="95"/>
      <c r="F132" s="95"/>
      <c r="G132" s="95"/>
    </row>
    <row r="133" spans="1:7" ht="15">
      <c r="A133" s="81"/>
      <c r="B133" s="95"/>
      <c r="C133" s="95"/>
      <c r="D133" s="95"/>
      <c r="E133" s="95"/>
      <c r="F133" s="95"/>
      <c r="G133" s="95"/>
    </row>
    <row r="134" spans="1:7" ht="15">
      <c r="A134" s="81"/>
      <c r="B134" s="95"/>
      <c r="C134" s="95"/>
      <c r="D134" s="95"/>
      <c r="E134" s="95"/>
      <c r="F134" s="95"/>
      <c r="G134" s="95"/>
    </row>
    <row r="135" spans="1:7" ht="15">
      <c r="A135" s="81"/>
      <c r="B135" s="95"/>
      <c r="C135" s="95"/>
      <c r="D135" s="95"/>
      <c r="E135" s="95"/>
      <c r="F135" s="95"/>
      <c r="G135" s="95"/>
    </row>
    <row r="136" spans="1:7" ht="15">
      <c r="A136" s="81"/>
      <c r="B136" s="95"/>
      <c r="C136" s="95"/>
      <c r="D136" s="95"/>
      <c r="E136" s="95"/>
      <c r="F136" s="95"/>
      <c r="G136" s="95"/>
    </row>
    <row r="137" spans="1:7" ht="15">
      <c r="A137" s="81"/>
      <c r="B137" s="95"/>
      <c r="C137" s="95"/>
      <c r="D137" s="95"/>
      <c r="E137" s="95"/>
      <c r="F137" s="95"/>
      <c r="G137" s="95"/>
    </row>
    <row r="138" spans="1:7" ht="15">
      <c r="A138" s="81"/>
      <c r="B138" s="95"/>
      <c r="C138" s="95"/>
      <c r="D138" s="95"/>
      <c r="E138" s="95"/>
      <c r="F138" s="95"/>
      <c r="G138" s="95"/>
    </row>
    <row r="139" spans="1:7" ht="15">
      <c r="A139" s="81"/>
      <c r="B139" s="95"/>
      <c r="C139" s="95"/>
      <c r="D139" s="95"/>
      <c r="E139" s="95"/>
      <c r="F139" s="95"/>
      <c r="G139" s="95"/>
    </row>
    <row r="140" spans="1:7" ht="15">
      <c r="A140" s="81"/>
      <c r="B140" s="95"/>
      <c r="C140" s="95"/>
      <c r="D140" s="95"/>
      <c r="E140" s="95"/>
      <c r="F140" s="95"/>
      <c r="G140" s="95"/>
    </row>
    <row r="141" spans="1:7" ht="15">
      <c r="A141" s="81"/>
      <c r="B141" s="95"/>
      <c r="C141" s="95"/>
      <c r="D141" s="95"/>
      <c r="E141" s="95"/>
      <c r="F141" s="95"/>
      <c r="G141" s="95"/>
    </row>
    <row r="142" spans="1:7" ht="15">
      <c r="A142" s="81"/>
      <c r="B142" s="95"/>
      <c r="C142" s="95"/>
      <c r="D142" s="95"/>
      <c r="E142" s="95"/>
      <c r="F142" s="95"/>
      <c r="G142" s="95"/>
    </row>
    <row r="143" spans="1:7" ht="15">
      <c r="A143" s="81"/>
      <c r="B143" s="95"/>
      <c r="C143" s="95"/>
      <c r="D143" s="95"/>
      <c r="E143" s="95"/>
      <c r="F143" s="95"/>
      <c r="G143" s="95"/>
    </row>
    <row r="144" spans="1:7" ht="15">
      <c r="A144" s="81"/>
      <c r="B144" s="95"/>
      <c r="C144" s="95"/>
      <c r="D144" s="95"/>
      <c r="E144" s="95"/>
      <c r="F144" s="95"/>
      <c r="G144" s="95"/>
    </row>
    <row r="145" spans="1:7" ht="15">
      <c r="A145" s="81"/>
      <c r="B145" s="95"/>
      <c r="C145" s="95"/>
      <c r="D145" s="95"/>
      <c r="E145" s="95"/>
      <c r="F145" s="95"/>
      <c r="G145" s="95"/>
    </row>
    <row r="146" spans="1:7" ht="15">
      <c r="A146" s="81"/>
      <c r="B146" s="95"/>
      <c r="C146" s="95"/>
      <c r="D146" s="95"/>
      <c r="E146" s="95"/>
      <c r="F146" s="95"/>
      <c r="G146" s="95"/>
    </row>
    <row r="147" spans="1:7" ht="15">
      <c r="A147" s="81"/>
      <c r="B147" s="95"/>
      <c r="C147" s="95"/>
      <c r="D147" s="95"/>
      <c r="E147" s="95"/>
      <c r="F147" s="95"/>
      <c r="G147" s="95"/>
    </row>
    <row r="148" spans="1:7" ht="15">
      <c r="A148" s="81"/>
      <c r="B148" s="95"/>
      <c r="C148" s="95"/>
      <c r="D148" s="95"/>
      <c r="E148" s="95"/>
      <c r="F148" s="95"/>
      <c r="G148" s="95"/>
    </row>
    <row r="149" spans="1:7" ht="15">
      <c r="A149" s="81"/>
      <c r="B149" s="95"/>
      <c r="C149" s="95"/>
      <c r="D149" s="95"/>
      <c r="E149" s="95"/>
      <c r="F149" s="95"/>
      <c r="G149" s="95"/>
    </row>
    <row r="150" spans="1:7" ht="15">
      <c r="A150" s="81"/>
      <c r="B150" s="95"/>
      <c r="C150" s="95"/>
      <c r="D150" s="95"/>
      <c r="E150" s="95"/>
      <c r="F150" s="95"/>
      <c r="G150" s="95"/>
    </row>
  </sheetData>
  <sheetProtection/>
  <mergeCells count="14">
    <mergeCell ref="E5:F5"/>
    <mergeCell ref="D6:D7"/>
    <mergeCell ref="G6:G7"/>
    <mergeCell ref="H6:H7"/>
    <mergeCell ref="A1:I1"/>
    <mergeCell ref="A2:I2"/>
    <mergeCell ref="A4:A7"/>
    <mergeCell ref="B4:C4"/>
    <mergeCell ref="D4:D5"/>
    <mergeCell ref="E4:F4"/>
    <mergeCell ref="G4:G5"/>
    <mergeCell ref="H4:H5"/>
    <mergeCell ref="I4:I7"/>
    <mergeCell ref="B5:C5"/>
  </mergeCells>
  <printOptions horizontalCentered="1"/>
  <pageMargins left="0.25" right="0.25" top="0.75" bottom="0.75" header="0.3" footer="0.3"/>
  <pageSetup horizontalDpi="600" verticalDpi="600" orientation="landscape" paperSize="9" scale="80" r:id="rId1"/>
  <ignoredErrors>
    <ignoredError sqref="D20 G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24"/>
  <sheetViews>
    <sheetView rightToLeft="1" view="pageBreakPreview" zoomScale="60" zoomScalePageLayoutView="0" workbookViewId="0" topLeftCell="A1">
      <selection activeCell="E10" sqref="E10:E11"/>
    </sheetView>
  </sheetViews>
  <sheetFormatPr defaultColWidth="9.140625" defaultRowHeight="15"/>
  <cols>
    <col min="1" max="1" width="40.28125" style="0" customWidth="1"/>
    <col min="2" max="2" width="28.28125" style="0" customWidth="1"/>
    <col min="3" max="3" width="22.28125" style="0" customWidth="1"/>
    <col min="4" max="4" width="31.421875" style="0" customWidth="1"/>
    <col min="5" max="5" width="60.7109375" style="0" customWidth="1"/>
  </cols>
  <sheetData>
    <row r="1" spans="1:5" ht="25.5" customHeight="1">
      <c r="A1" s="680" t="s">
        <v>776</v>
      </c>
      <c r="B1" s="680"/>
      <c r="C1" s="680"/>
      <c r="D1" s="680"/>
      <c r="E1" s="680"/>
    </row>
    <row r="2" spans="1:5" ht="25.5" customHeight="1">
      <c r="A2" s="681" t="s">
        <v>214</v>
      </c>
      <c r="B2" s="681"/>
      <c r="C2" s="681"/>
      <c r="D2" s="681"/>
      <c r="E2" s="681"/>
    </row>
    <row r="3" spans="1:5" ht="28.5" customHeight="1" thickBot="1">
      <c r="A3" s="118" t="s">
        <v>109</v>
      </c>
      <c r="B3" s="119"/>
      <c r="C3" s="119"/>
      <c r="D3" s="118"/>
      <c r="E3" s="115" t="s">
        <v>110</v>
      </c>
    </row>
    <row r="4" spans="1:5" ht="28.5" customHeight="1" thickTop="1">
      <c r="A4" s="667" t="s">
        <v>0</v>
      </c>
      <c r="B4" s="336"/>
      <c r="C4" s="586" t="s">
        <v>170</v>
      </c>
      <c r="D4" s="587" t="s">
        <v>182</v>
      </c>
      <c r="E4" s="665" t="s">
        <v>103</v>
      </c>
    </row>
    <row r="5" spans="1:5" ht="28.5" customHeight="1" thickBot="1">
      <c r="A5" s="668"/>
      <c r="B5" s="336"/>
      <c r="C5" s="588" t="s">
        <v>171</v>
      </c>
      <c r="D5" s="587" t="s">
        <v>93</v>
      </c>
      <c r="E5" s="666"/>
    </row>
    <row r="6" spans="1:5" ht="28.5" customHeight="1">
      <c r="A6" s="672" t="s">
        <v>169</v>
      </c>
      <c r="B6" s="229"/>
      <c r="C6" s="224" t="s">
        <v>175</v>
      </c>
      <c r="D6" s="674">
        <v>91172</v>
      </c>
      <c r="E6" s="653" t="s">
        <v>100</v>
      </c>
    </row>
    <row r="7" spans="1:5" ht="28.5" customHeight="1" thickBot="1">
      <c r="A7" s="673"/>
      <c r="B7" s="230"/>
      <c r="C7" s="367" t="s">
        <v>176</v>
      </c>
      <c r="D7" s="675"/>
      <c r="E7" s="654"/>
    </row>
    <row r="8" spans="1:5" ht="28.5" customHeight="1" thickBot="1">
      <c r="A8" s="649" t="s">
        <v>164</v>
      </c>
      <c r="B8" s="223" t="s">
        <v>81</v>
      </c>
      <c r="C8" s="224" t="s">
        <v>175</v>
      </c>
      <c r="D8" s="191">
        <v>45505</v>
      </c>
      <c r="E8" s="653" t="s">
        <v>143</v>
      </c>
    </row>
    <row r="9" spans="1:5" ht="28.5" customHeight="1" thickBot="1">
      <c r="A9" s="650"/>
      <c r="B9" s="230" t="s">
        <v>82</v>
      </c>
      <c r="C9" s="367" t="s">
        <v>176</v>
      </c>
      <c r="D9" s="584">
        <v>45667</v>
      </c>
      <c r="E9" s="654"/>
    </row>
    <row r="10" spans="1:5" ht="28.5" customHeight="1">
      <c r="A10" s="649" t="s">
        <v>165</v>
      </c>
      <c r="B10" s="678"/>
      <c r="C10" s="224" t="s">
        <v>173</v>
      </c>
      <c r="D10" s="674">
        <v>9597693</v>
      </c>
      <c r="E10" s="653" t="s">
        <v>160</v>
      </c>
    </row>
    <row r="11" spans="1:5" ht="28.5" customHeight="1" thickBot="1">
      <c r="A11" s="650"/>
      <c r="B11" s="679"/>
      <c r="C11" s="367" t="s">
        <v>174</v>
      </c>
      <c r="D11" s="675"/>
      <c r="E11" s="654"/>
    </row>
    <row r="12" spans="1:5" ht="28.5" customHeight="1" thickBot="1">
      <c r="A12" s="649" t="s">
        <v>208</v>
      </c>
      <c r="B12" s="223" t="s">
        <v>79</v>
      </c>
      <c r="C12" s="366" t="s">
        <v>178</v>
      </c>
      <c r="D12" s="191">
        <v>4754731</v>
      </c>
      <c r="E12" s="653" t="s">
        <v>160</v>
      </c>
    </row>
    <row r="13" spans="1:5" ht="28.5" customHeight="1" thickBot="1">
      <c r="A13" s="650"/>
      <c r="B13" s="230" t="s">
        <v>80</v>
      </c>
      <c r="C13" s="367" t="s">
        <v>179</v>
      </c>
      <c r="D13" s="584">
        <v>4842962</v>
      </c>
      <c r="E13" s="654"/>
    </row>
    <row r="14" spans="1:5" ht="28.5" customHeight="1">
      <c r="A14" s="649" t="s">
        <v>317</v>
      </c>
      <c r="B14" s="229"/>
      <c r="C14" s="224" t="s">
        <v>777</v>
      </c>
      <c r="D14" s="674">
        <v>33346</v>
      </c>
      <c r="E14" s="653" t="s">
        <v>324</v>
      </c>
    </row>
    <row r="15" spans="1:5" ht="28.5" customHeight="1" thickBot="1">
      <c r="A15" s="650"/>
      <c r="B15" s="230"/>
      <c r="C15" s="367" t="s">
        <v>181</v>
      </c>
      <c r="D15" s="675"/>
      <c r="E15" s="654"/>
    </row>
    <row r="16" spans="1:5" ht="28.5" customHeight="1" thickBot="1">
      <c r="A16" s="649" t="s">
        <v>317</v>
      </c>
      <c r="B16" s="223" t="s">
        <v>778</v>
      </c>
      <c r="C16" s="224" t="s">
        <v>777</v>
      </c>
      <c r="D16" s="191">
        <v>32241</v>
      </c>
      <c r="E16" s="653" t="s">
        <v>324</v>
      </c>
    </row>
    <row r="17" spans="1:5" ht="28.5" customHeight="1" thickBot="1">
      <c r="A17" s="650"/>
      <c r="B17" s="230" t="s">
        <v>779</v>
      </c>
      <c r="C17" s="367" t="s">
        <v>181</v>
      </c>
      <c r="D17" s="584">
        <v>1105</v>
      </c>
      <c r="E17" s="654"/>
    </row>
    <row r="18" spans="1:5" ht="28.5" customHeight="1">
      <c r="A18" s="672" t="s">
        <v>318</v>
      </c>
      <c r="B18" s="229"/>
      <c r="C18" s="224" t="s">
        <v>777</v>
      </c>
      <c r="D18" s="674">
        <v>23</v>
      </c>
      <c r="E18" s="653" t="s">
        <v>325</v>
      </c>
    </row>
    <row r="19" spans="1:5" ht="28.5" customHeight="1" thickBot="1">
      <c r="A19" s="673"/>
      <c r="B19" s="230"/>
      <c r="C19" s="367" t="s">
        <v>181</v>
      </c>
      <c r="D19" s="675"/>
      <c r="E19" s="654"/>
    </row>
    <row r="20" spans="1:5" ht="28.5" customHeight="1" thickBot="1">
      <c r="A20" s="672" t="s">
        <v>318</v>
      </c>
      <c r="B20" s="223" t="s">
        <v>778</v>
      </c>
      <c r="C20" s="224" t="s">
        <v>777</v>
      </c>
      <c r="D20" s="191">
        <v>0</v>
      </c>
      <c r="E20" s="653" t="s">
        <v>325</v>
      </c>
    </row>
    <row r="21" spans="1:5" ht="28.5" customHeight="1" thickBot="1">
      <c r="A21" s="673"/>
      <c r="B21" s="230" t="s">
        <v>780</v>
      </c>
      <c r="C21" s="367" t="s">
        <v>181</v>
      </c>
      <c r="D21" s="584">
        <v>23</v>
      </c>
      <c r="E21" s="654"/>
    </row>
    <row r="22" spans="1:5" ht="28.5" customHeight="1">
      <c r="A22" s="676" t="s">
        <v>157</v>
      </c>
      <c r="B22" s="676"/>
      <c r="C22" s="677" t="s">
        <v>781</v>
      </c>
      <c r="D22" s="677"/>
      <c r="E22" s="677"/>
    </row>
    <row r="23" spans="1:5" ht="28.5" customHeight="1">
      <c r="A23" s="669" t="s">
        <v>782</v>
      </c>
      <c r="B23" s="669"/>
      <c r="C23" s="669"/>
      <c r="D23" s="670" t="s">
        <v>783</v>
      </c>
      <c r="E23" s="670"/>
    </row>
    <row r="24" spans="1:5" ht="28.5" customHeight="1">
      <c r="A24" s="669" t="s">
        <v>784</v>
      </c>
      <c r="B24" s="669"/>
      <c r="C24" s="669"/>
      <c r="D24" s="671" t="s">
        <v>785</v>
      </c>
      <c r="E24" s="671"/>
    </row>
  </sheetData>
  <sheetProtection/>
  <mergeCells count="31">
    <mergeCell ref="A1:E1"/>
    <mergeCell ref="A2:E2"/>
    <mergeCell ref="A4:A5"/>
    <mergeCell ref="E4:E5"/>
    <mergeCell ref="A6:A7"/>
    <mergeCell ref="D6:D7"/>
    <mergeCell ref="E6:E7"/>
    <mergeCell ref="A8:A9"/>
    <mergeCell ref="E8:E9"/>
    <mergeCell ref="A10:A11"/>
    <mergeCell ref="B10:B11"/>
    <mergeCell ref="D10:D11"/>
    <mergeCell ref="E10:E11"/>
    <mergeCell ref="C22:E22"/>
    <mergeCell ref="A12:A13"/>
    <mergeCell ref="E12:E13"/>
    <mergeCell ref="A14:A15"/>
    <mergeCell ref="D14:D15"/>
    <mergeCell ref="E14:E15"/>
    <mergeCell ref="A16:A17"/>
    <mergeCell ref="E16:E17"/>
    <mergeCell ref="A23:C23"/>
    <mergeCell ref="D23:E23"/>
    <mergeCell ref="A24:C24"/>
    <mergeCell ref="D24:E24"/>
    <mergeCell ref="A18:A19"/>
    <mergeCell ref="D18:D19"/>
    <mergeCell ref="E18:E19"/>
    <mergeCell ref="A20:A21"/>
    <mergeCell ref="E20:E21"/>
    <mergeCell ref="A22:B22"/>
  </mergeCells>
  <printOptions horizontalCentered="1"/>
  <pageMargins left="0.25" right="0.25" top="0.75" bottom="0.75" header="0.3" footer="0.3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0"/>
  <sheetViews>
    <sheetView rightToLeft="1" view="pageBreakPreview" zoomScale="60" zoomScalePageLayoutView="0" workbookViewId="0" topLeftCell="A1">
      <selection activeCell="D11" sqref="D11"/>
    </sheetView>
  </sheetViews>
  <sheetFormatPr defaultColWidth="9.140625" defaultRowHeight="15"/>
  <cols>
    <col min="1" max="1" width="14.00390625" style="0" customWidth="1"/>
    <col min="2" max="2" width="13.421875" style="0" customWidth="1"/>
    <col min="3" max="3" width="16.140625" style="0" customWidth="1"/>
    <col min="4" max="4" width="21.00390625" style="0" customWidth="1"/>
    <col min="5" max="5" width="18.421875" style="0" customWidth="1"/>
    <col min="6" max="6" width="16.421875" style="0" customWidth="1"/>
    <col min="7" max="7" width="18.28125" style="0" customWidth="1"/>
    <col min="8" max="8" width="20.140625" style="0" customWidth="1"/>
    <col min="9" max="9" width="20.57421875" style="0" customWidth="1"/>
  </cols>
  <sheetData>
    <row r="1" spans="1:9" ht="50.25" customHeight="1">
      <c r="A1" s="710" t="s">
        <v>249</v>
      </c>
      <c r="B1" s="710"/>
      <c r="C1" s="710"/>
      <c r="D1" s="710"/>
      <c r="E1" s="710"/>
      <c r="F1" s="710"/>
      <c r="G1" s="710"/>
      <c r="H1" s="710"/>
      <c r="I1" s="710"/>
    </row>
    <row r="2" spans="1:10" ht="39" customHeight="1">
      <c r="A2" s="710" t="s">
        <v>288</v>
      </c>
      <c r="B2" s="710"/>
      <c r="C2" s="710"/>
      <c r="D2" s="710"/>
      <c r="E2" s="710"/>
      <c r="F2" s="710"/>
      <c r="G2" s="710"/>
      <c r="H2" s="710"/>
      <c r="I2" s="710"/>
      <c r="J2" s="165"/>
    </row>
    <row r="3" spans="1:11" ht="28.5" customHeight="1" thickBot="1">
      <c r="A3" s="114" t="s">
        <v>139</v>
      </c>
      <c r="B3" s="115"/>
      <c r="C3" s="115"/>
      <c r="D3" s="115"/>
      <c r="E3" s="115"/>
      <c r="F3" s="115"/>
      <c r="G3" s="115"/>
      <c r="H3" s="123"/>
      <c r="I3" s="172" t="s">
        <v>140</v>
      </c>
      <c r="J3" s="239"/>
      <c r="K3" s="160"/>
    </row>
    <row r="4" spans="1:11" ht="24" customHeight="1" thickTop="1">
      <c r="A4" s="695" t="s">
        <v>26</v>
      </c>
      <c r="B4" s="686" t="s">
        <v>201</v>
      </c>
      <c r="C4" s="686"/>
      <c r="D4" s="686" t="s">
        <v>796</v>
      </c>
      <c r="E4" s="686" t="s">
        <v>187</v>
      </c>
      <c r="F4" s="686"/>
      <c r="G4" s="686" t="s">
        <v>797</v>
      </c>
      <c r="H4" s="705" t="s">
        <v>106</v>
      </c>
      <c r="I4" s="665" t="s">
        <v>41</v>
      </c>
      <c r="J4" s="239"/>
      <c r="K4" s="160"/>
    </row>
    <row r="5" spans="1:11" ht="35.25" customHeight="1">
      <c r="A5" s="696"/>
      <c r="B5" s="687" t="s">
        <v>191</v>
      </c>
      <c r="C5" s="687"/>
      <c r="D5" s="688"/>
      <c r="E5" s="687" t="s">
        <v>186</v>
      </c>
      <c r="F5" s="687"/>
      <c r="G5" s="687"/>
      <c r="H5" s="706"/>
      <c r="I5" s="694"/>
      <c r="J5" s="239"/>
      <c r="K5" s="160"/>
    </row>
    <row r="6" spans="1:11" ht="22.5" customHeight="1">
      <c r="A6" s="696"/>
      <c r="B6" s="598" t="s">
        <v>57</v>
      </c>
      <c r="C6" s="596" t="s">
        <v>58</v>
      </c>
      <c r="D6" s="688" t="s">
        <v>798</v>
      </c>
      <c r="E6" s="598" t="s">
        <v>59</v>
      </c>
      <c r="F6" s="596" t="s">
        <v>60</v>
      </c>
      <c r="G6" s="709" t="s">
        <v>799</v>
      </c>
      <c r="H6" s="707" t="s">
        <v>87</v>
      </c>
      <c r="I6" s="694"/>
      <c r="J6" s="239"/>
      <c r="K6" s="160"/>
    </row>
    <row r="7" spans="1:11" ht="27.75" customHeight="1" thickBot="1">
      <c r="A7" s="697"/>
      <c r="B7" s="600" t="s">
        <v>75</v>
      </c>
      <c r="C7" s="597" t="s">
        <v>76</v>
      </c>
      <c r="D7" s="689"/>
      <c r="E7" s="599" t="s">
        <v>77</v>
      </c>
      <c r="F7" s="599" t="s">
        <v>78</v>
      </c>
      <c r="G7" s="689"/>
      <c r="H7" s="708"/>
      <c r="I7" s="666"/>
      <c r="J7" s="239"/>
      <c r="K7" s="160"/>
    </row>
    <row r="8" spans="1:11" ht="27" customHeight="1">
      <c r="A8" s="49" t="s">
        <v>14</v>
      </c>
      <c r="B8" s="55">
        <v>129</v>
      </c>
      <c r="C8" s="55">
        <v>129</v>
      </c>
      <c r="D8" s="593">
        <f aca="true" t="shared" si="0" ref="D8:D20">SUM(B8:C8)</f>
        <v>258</v>
      </c>
      <c r="E8" s="54">
        <v>8601</v>
      </c>
      <c r="F8" s="55">
        <v>8581</v>
      </c>
      <c r="G8" s="326">
        <f aca="true" t="shared" si="1" ref="G8:G20">SUM(E8:F8)</f>
        <v>17182</v>
      </c>
      <c r="H8" s="86">
        <v>8.1</v>
      </c>
      <c r="I8" s="251" t="s">
        <v>61</v>
      </c>
      <c r="J8" s="251"/>
      <c r="K8" s="160"/>
    </row>
    <row r="9" spans="1:11" ht="27" customHeight="1">
      <c r="A9" s="47" t="s">
        <v>15</v>
      </c>
      <c r="B9" s="56">
        <v>124</v>
      </c>
      <c r="C9" s="56">
        <v>127</v>
      </c>
      <c r="D9" s="56">
        <f t="shared" si="0"/>
        <v>251</v>
      </c>
      <c r="E9" s="56">
        <v>8430</v>
      </c>
      <c r="F9" s="56">
        <v>9786</v>
      </c>
      <c r="G9" s="60">
        <f t="shared" si="1"/>
        <v>18216</v>
      </c>
      <c r="H9" s="169">
        <v>8.6</v>
      </c>
      <c r="I9" s="242" t="s">
        <v>62</v>
      </c>
      <c r="J9" s="251"/>
      <c r="K9" s="160"/>
    </row>
    <row r="10" spans="1:11" ht="27" customHeight="1">
      <c r="A10" s="47" t="s">
        <v>50</v>
      </c>
      <c r="B10" s="56">
        <v>134</v>
      </c>
      <c r="C10" s="56">
        <v>131</v>
      </c>
      <c r="D10" s="56">
        <f t="shared" si="0"/>
        <v>265</v>
      </c>
      <c r="E10" s="56">
        <v>8908</v>
      </c>
      <c r="F10" s="56">
        <v>9723</v>
      </c>
      <c r="G10" s="60">
        <f t="shared" si="1"/>
        <v>18631</v>
      </c>
      <c r="H10" s="86">
        <v>8.8</v>
      </c>
      <c r="I10" s="242" t="s">
        <v>63</v>
      </c>
      <c r="J10" s="251"/>
      <c r="K10" s="284"/>
    </row>
    <row r="11" spans="1:11" ht="27" customHeight="1">
      <c r="A11" s="47" t="s">
        <v>17</v>
      </c>
      <c r="B11" s="56">
        <v>122</v>
      </c>
      <c r="C11" s="56">
        <v>120</v>
      </c>
      <c r="D11" s="56">
        <f t="shared" si="0"/>
        <v>242</v>
      </c>
      <c r="E11" s="56">
        <v>8190</v>
      </c>
      <c r="F11" s="56">
        <v>8830</v>
      </c>
      <c r="G11" s="60">
        <f t="shared" si="1"/>
        <v>17020</v>
      </c>
      <c r="H11" s="87">
        <v>8.1</v>
      </c>
      <c r="I11" s="242" t="s">
        <v>64</v>
      </c>
      <c r="J11" s="251"/>
      <c r="K11" s="160"/>
    </row>
    <row r="12" spans="1:11" ht="27" customHeight="1">
      <c r="A12" s="47" t="s">
        <v>51</v>
      </c>
      <c r="B12" s="56">
        <v>130</v>
      </c>
      <c r="C12" s="57">
        <v>130</v>
      </c>
      <c r="D12" s="56">
        <f t="shared" si="0"/>
        <v>260</v>
      </c>
      <c r="E12" s="56">
        <v>8690</v>
      </c>
      <c r="F12" s="56">
        <v>8777</v>
      </c>
      <c r="G12" s="60">
        <f t="shared" si="1"/>
        <v>17467</v>
      </c>
      <c r="H12" s="87">
        <v>8.3</v>
      </c>
      <c r="I12" s="242" t="s">
        <v>65</v>
      </c>
      <c r="J12" s="251"/>
      <c r="K12" s="160"/>
    </row>
    <row r="13" spans="1:11" ht="27" customHeight="1">
      <c r="A13" s="47" t="s">
        <v>19</v>
      </c>
      <c r="B13" s="56">
        <v>123</v>
      </c>
      <c r="C13" s="56">
        <v>120</v>
      </c>
      <c r="D13" s="56">
        <f t="shared" si="0"/>
        <v>243</v>
      </c>
      <c r="E13" s="56">
        <v>6840</v>
      </c>
      <c r="F13" s="56">
        <v>7938</v>
      </c>
      <c r="G13" s="60">
        <f t="shared" si="1"/>
        <v>14778</v>
      </c>
      <c r="H13" s="86">
        <v>7</v>
      </c>
      <c r="I13" s="242" t="s">
        <v>66</v>
      </c>
      <c r="J13" s="251"/>
      <c r="K13" s="160"/>
    </row>
    <row r="14" spans="1:11" ht="27" customHeight="1">
      <c r="A14" s="47" t="s">
        <v>20</v>
      </c>
      <c r="B14" s="56">
        <v>126</v>
      </c>
      <c r="C14" s="56">
        <v>127</v>
      </c>
      <c r="D14" s="56">
        <f t="shared" si="0"/>
        <v>253</v>
      </c>
      <c r="E14" s="56">
        <v>10128</v>
      </c>
      <c r="F14" s="56">
        <v>10894</v>
      </c>
      <c r="G14" s="60">
        <f t="shared" si="1"/>
        <v>21022</v>
      </c>
      <c r="H14" s="87">
        <v>10</v>
      </c>
      <c r="I14" s="242" t="s">
        <v>67</v>
      </c>
      <c r="J14" s="251"/>
      <c r="K14" s="160"/>
    </row>
    <row r="15" spans="1:11" ht="27" customHeight="1">
      <c r="A15" s="47" t="s">
        <v>43</v>
      </c>
      <c r="B15" s="56">
        <v>123</v>
      </c>
      <c r="C15" s="56">
        <v>127</v>
      </c>
      <c r="D15" s="56">
        <f t="shared" si="0"/>
        <v>250</v>
      </c>
      <c r="E15" s="56">
        <v>10405</v>
      </c>
      <c r="F15" s="56">
        <v>10798</v>
      </c>
      <c r="G15" s="60">
        <f t="shared" si="1"/>
        <v>21203</v>
      </c>
      <c r="H15" s="87">
        <v>10</v>
      </c>
      <c r="I15" s="242" t="s">
        <v>68</v>
      </c>
      <c r="J15" s="251"/>
      <c r="K15" s="160"/>
    </row>
    <row r="16" spans="1:11" ht="27" customHeight="1">
      <c r="A16" s="47" t="s">
        <v>52</v>
      </c>
      <c r="B16" s="56">
        <v>122</v>
      </c>
      <c r="C16" s="56">
        <v>131</v>
      </c>
      <c r="D16" s="56">
        <f t="shared" si="0"/>
        <v>253</v>
      </c>
      <c r="E16" s="56">
        <v>9286</v>
      </c>
      <c r="F16" s="56">
        <v>9291</v>
      </c>
      <c r="G16" s="60">
        <f t="shared" si="1"/>
        <v>18577</v>
      </c>
      <c r="H16" s="168">
        <v>8.8</v>
      </c>
      <c r="I16" s="242" t="s">
        <v>69</v>
      </c>
      <c r="J16" s="251"/>
      <c r="K16" s="160"/>
    </row>
    <row r="17" spans="1:11" ht="27" customHeight="1">
      <c r="A17" s="47" t="s">
        <v>53</v>
      </c>
      <c r="B17" s="56">
        <v>140</v>
      </c>
      <c r="C17" s="56">
        <v>140</v>
      </c>
      <c r="D17" s="56">
        <f t="shared" si="0"/>
        <v>280</v>
      </c>
      <c r="E17" s="56">
        <v>7773</v>
      </c>
      <c r="F17" s="56">
        <v>8107</v>
      </c>
      <c r="G17" s="60">
        <f t="shared" si="1"/>
        <v>15880</v>
      </c>
      <c r="H17" s="85">
        <v>7.5</v>
      </c>
      <c r="I17" s="242" t="s">
        <v>70</v>
      </c>
      <c r="J17" s="251"/>
      <c r="K17" s="160"/>
    </row>
    <row r="18" spans="1:11" ht="27" customHeight="1">
      <c r="A18" s="47" t="s">
        <v>24</v>
      </c>
      <c r="B18" s="56">
        <v>110</v>
      </c>
      <c r="C18" s="56">
        <v>112</v>
      </c>
      <c r="D18" s="56">
        <f t="shared" si="0"/>
        <v>222</v>
      </c>
      <c r="E18" s="56">
        <v>6805</v>
      </c>
      <c r="F18" s="56">
        <v>8017</v>
      </c>
      <c r="G18" s="60">
        <f t="shared" si="1"/>
        <v>14822</v>
      </c>
      <c r="H18" s="85">
        <v>7</v>
      </c>
      <c r="I18" s="242" t="s">
        <v>71</v>
      </c>
      <c r="J18" s="251"/>
      <c r="K18" s="160"/>
    </row>
    <row r="19" spans="1:11" ht="27" customHeight="1" thickBot="1">
      <c r="A19" s="48" t="s">
        <v>54</v>
      </c>
      <c r="B19" s="58">
        <v>118</v>
      </c>
      <c r="C19" s="58">
        <v>121</v>
      </c>
      <c r="D19" s="55">
        <f t="shared" si="0"/>
        <v>239</v>
      </c>
      <c r="E19" s="58">
        <v>7743</v>
      </c>
      <c r="F19" s="58">
        <v>8701</v>
      </c>
      <c r="G19" s="318">
        <f t="shared" si="1"/>
        <v>16444</v>
      </c>
      <c r="H19" s="88">
        <v>7.8</v>
      </c>
      <c r="I19" s="243" t="s">
        <v>72</v>
      </c>
      <c r="J19" s="251"/>
      <c r="K19" s="160"/>
    </row>
    <row r="20" spans="1:11" s="336" customFormat="1" ht="27" customHeight="1" thickBot="1">
      <c r="A20" s="342" t="s">
        <v>13</v>
      </c>
      <c r="B20" s="331">
        <f>SUM(B8:B19)</f>
        <v>1501</v>
      </c>
      <c r="C20" s="331">
        <f>SUM(C8:C19)</f>
        <v>1515</v>
      </c>
      <c r="D20" s="331">
        <f t="shared" si="0"/>
        <v>3016</v>
      </c>
      <c r="E20" s="331">
        <f>SUM(E8:E19)</f>
        <v>101799</v>
      </c>
      <c r="F20" s="331">
        <f>SUM(F8:F19)</f>
        <v>109443</v>
      </c>
      <c r="G20" s="331">
        <f t="shared" si="1"/>
        <v>211242</v>
      </c>
      <c r="H20" s="343">
        <f>SUM(H8:H19)</f>
        <v>100</v>
      </c>
      <c r="I20" s="344" t="s">
        <v>73</v>
      </c>
      <c r="J20" s="595"/>
      <c r="K20" s="335"/>
    </row>
    <row r="21" spans="1:8" ht="30" customHeight="1" thickTop="1">
      <c r="A21" s="238"/>
      <c r="B21" s="592"/>
      <c r="C21" s="592"/>
      <c r="D21" s="592"/>
      <c r="E21" s="592"/>
      <c r="F21" s="592"/>
      <c r="G21" s="592"/>
      <c r="H21" s="90"/>
    </row>
    <row r="22" spans="1:7" ht="15">
      <c r="A22" s="249"/>
      <c r="B22" s="249"/>
      <c r="C22" s="249"/>
      <c r="D22" s="249"/>
      <c r="E22" s="249"/>
      <c r="F22" s="249"/>
      <c r="G22" s="249"/>
    </row>
    <row r="25" spans="1:7" ht="18">
      <c r="A25" s="238"/>
      <c r="B25" s="361"/>
      <c r="C25" s="361"/>
      <c r="D25" s="361"/>
      <c r="E25" s="362"/>
      <c r="F25" s="362"/>
      <c r="G25" s="362"/>
    </row>
    <row r="26" spans="1:7" ht="18">
      <c r="A26" s="238"/>
      <c r="B26" s="362"/>
      <c r="C26" s="361"/>
      <c r="D26" s="361"/>
      <c r="E26" s="362"/>
      <c r="F26" s="361"/>
      <c r="G26" s="361"/>
    </row>
    <row r="27" spans="1:7" ht="18.75">
      <c r="A27" s="248"/>
      <c r="B27" s="248"/>
      <c r="C27" s="248"/>
      <c r="D27" s="248"/>
      <c r="E27" s="248"/>
      <c r="F27" s="248"/>
      <c r="G27" s="248"/>
    </row>
    <row r="28" spans="1:7" ht="18">
      <c r="A28" s="238"/>
      <c r="B28" s="592"/>
      <c r="C28" s="592"/>
      <c r="D28" s="592"/>
      <c r="E28" s="592"/>
      <c r="F28" s="592"/>
      <c r="G28" s="592"/>
    </row>
    <row r="29" spans="1:7" ht="15">
      <c r="A29" s="91"/>
      <c r="B29" s="92"/>
      <c r="C29" s="92"/>
      <c r="D29" s="92"/>
      <c r="E29" s="92"/>
      <c r="F29" s="92"/>
      <c r="G29" s="92"/>
    </row>
    <row r="39" spans="1:7" ht="15.75">
      <c r="A39" s="93"/>
      <c r="B39" s="94"/>
      <c r="C39" s="94"/>
      <c r="D39" s="94"/>
      <c r="E39" s="94"/>
      <c r="F39" s="94"/>
      <c r="G39" s="94"/>
    </row>
    <row r="40" spans="1:7" ht="18">
      <c r="A40" s="141"/>
      <c r="B40" s="141"/>
      <c r="C40" s="141"/>
      <c r="D40" s="141"/>
      <c r="E40" s="141"/>
      <c r="F40" s="141"/>
      <c r="G40" s="141"/>
    </row>
    <row r="41" spans="1:7" ht="18">
      <c r="A41" s="165"/>
      <c r="B41" s="165"/>
      <c r="C41" s="165"/>
      <c r="D41" s="165"/>
      <c r="E41" s="165"/>
      <c r="F41" s="165"/>
      <c r="G41" s="165"/>
    </row>
    <row r="42" spans="1:7" ht="18">
      <c r="A42" s="244"/>
      <c r="B42" s="245"/>
      <c r="C42" s="245"/>
      <c r="D42" s="245"/>
      <c r="E42" s="246"/>
      <c r="F42" s="246"/>
      <c r="G42" s="246"/>
    </row>
    <row r="43" spans="1:7" ht="18">
      <c r="A43" s="244"/>
      <c r="B43" s="246"/>
      <c r="C43" s="245"/>
      <c r="D43" s="245"/>
      <c r="E43" s="246"/>
      <c r="F43" s="245"/>
      <c r="G43" s="245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244"/>
      <c r="B56" s="39"/>
      <c r="C56" s="39"/>
      <c r="D56" s="39"/>
      <c r="E56" s="39"/>
      <c r="F56" s="39"/>
      <c r="G56" s="39"/>
    </row>
    <row r="57" spans="2:7" ht="15">
      <c r="B57" s="73"/>
      <c r="C57" s="73"/>
      <c r="D57" s="73"/>
      <c r="E57" s="73"/>
      <c r="F57" s="73"/>
      <c r="G57" s="73"/>
    </row>
    <row r="58" spans="1:7" ht="15">
      <c r="A58" s="81"/>
      <c r="B58" s="95"/>
      <c r="C58" s="95"/>
      <c r="D58" s="95"/>
      <c r="E58" s="95"/>
      <c r="F58" s="95"/>
      <c r="G58" s="95"/>
    </row>
    <row r="59" spans="1:7" ht="15">
      <c r="A59" s="81"/>
      <c r="B59" s="95"/>
      <c r="C59" s="95"/>
      <c r="D59" s="95"/>
      <c r="E59" s="95"/>
      <c r="F59" s="95"/>
      <c r="G59" s="95"/>
    </row>
    <row r="60" spans="1:7" ht="15">
      <c r="A60" s="81"/>
      <c r="B60" s="95"/>
      <c r="C60" s="95"/>
      <c r="D60" s="95"/>
      <c r="E60" s="95"/>
      <c r="F60" s="95"/>
      <c r="G60" s="95"/>
    </row>
    <row r="61" spans="1:7" ht="15">
      <c r="A61" s="81"/>
      <c r="B61" s="95"/>
      <c r="C61" s="95"/>
      <c r="D61" s="95"/>
      <c r="E61" s="95"/>
      <c r="F61" s="95"/>
      <c r="G61" s="95"/>
    </row>
    <row r="62" spans="1:7" ht="15">
      <c r="A62" s="81"/>
      <c r="B62" s="95"/>
      <c r="C62" s="95"/>
      <c r="D62" s="95"/>
      <c r="E62" s="95"/>
      <c r="F62" s="95"/>
      <c r="G62" s="95"/>
    </row>
    <row r="63" spans="1:7" ht="15">
      <c r="A63" s="81"/>
      <c r="B63" s="95"/>
      <c r="C63" s="95"/>
      <c r="D63" s="95"/>
      <c r="E63" s="95"/>
      <c r="F63" s="95"/>
      <c r="G63" s="95"/>
    </row>
    <row r="64" spans="1:7" ht="15">
      <c r="A64" s="81"/>
      <c r="B64" s="95"/>
      <c r="C64" s="95"/>
      <c r="D64" s="95"/>
      <c r="E64" s="95"/>
      <c r="F64" s="95"/>
      <c r="G64" s="95"/>
    </row>
    <row r="65" spans="1:7" ht="15">
      <c r="A65" s="81"/>
      <c r="B65" s="95"/>
      <c r="C65" s="95"/>
      <c r="D65" s="95"/>
      <c r="E65" s="95"/>
      <c r="F65" s="95"/>
      <c r="G65" s="95"/>
    </row>
    <row r="66" spans="1:7" ht="15">
      <c r="A66" s="81"/>
      <c r="B66" s="95"/>
      <c r="C66" s="95"/>
      <c r="D66" s="95"/>
      <c r="E66" s="95"/>
      <c r="F66" s="95"/>
      <c r="G66" s="95"/>
    </row>
    <row r="67" spans="1:7" ht="15">
      <c r="A67" s="81"/>
      <c r="B67" s="95"/>
      <c r="C67" s="95"/>
      <c r="D67" s="95"/>
      <c r="E67" s="95"/>
      <c r="F67" s="95"/>
      <c r="G67" s="95"/>
    </row>
    <row r="68" spans="1:7" ht="15">
      <c r="A68" s="81"/>
      <c r="B68" s="95"/>
      <c r="C68" s="95"/>
      <c r="D68" s="95"/>
      <c r="E68" s="95"/>
      <c r="F68" s="95"/>
      <c r="G68" s="95"/>
    </row>
    <row r="69" spans="1:7" ht="15">
      <c r="A69" s="81"/>
      <c r="B69" s="95"/>
      <c r="C69" s="95"/>
      <c r="D69" s="95"/>
      <c r="E69" s="95"/>
      <c r="F69" s="95"/>
      <c r="G69" s="95"/>
    </row>
    <row r="70" spans="1:7" ht="15">
      <c r="A70" s="81"/>
      <c r="B70" s="95"/>
      <c r="C70" s="95"/>
      <c r="D70" s="95"/>
      <c r="E70" s="95"/>
      <c r="F70" s="95"/>
      <c r="G70" s="95"/>
    </row>
    <row r="71" spans="1:7" ht="15">
      <c r="A71" s="81"/>
      <c r="B71" s="95"/>
      <c r="C71" s="95"/>
      <c r="D71" s="95"/>
      <c r="E71" s="95"/>
      <c r="F71" s="95"/>
      <c r="G71" s="95"/>
    </row>
    <row r="72" spans="1:7" ht="15">
      <c r="A72" s="81"/>
      <c r="B72" s="95"/>
      <c r="C72" s="95"/>
      <c r="D72" s="95"/>
      <c r="E72" s="95"/>
      <c r="F72" s="95"/>
      <c r="G72" s="95"/>
    </row>
    <row r="73" spans="1:7" ht="15">
      <c r="A73" s="81"/>
      <c r="B73" s="95"/>
      <c r="C73" s="95"/>
      <c r="D73" s="95"/>
      <c r="E73" s="95"/>
      <c r="F73" s="95"/>
      <c r="G73" s="95"/>
    </row>
    <row r="74" spans="1:7" ht="15">
      <c r="A74" s="81"/>
      <c r="B74" s="95"/>
      <c r="C74" s="95"/>
      <c r="D74" s="95"/>
      <c r="E74" s="95"/>
      <c r="F74" s="95"/>
      <c r="G74" s="95"/>
    </row>
    <row r="75" spans="1:7" ht="15">
      <c r="A75" s="81"/>
      <c r="B75" s="95"/>
      <c r="C75" s="95"/>
      <c r="D75" s="95"/>
      <c r="E75" s="95"/>
      <c r="F75" s="95"/>
      <c r="G75" s="95"/>
    </row>
    <row r="76" spans="1:7" ht="15">
      <c r="A76" s="81"/>
      <c r="B76" s="95"/>
      <c r="C76" s="95"/>
      <c r="D76" s="95"/>
      <c r="E76" s="95"/>
      <c r="F76" s="95"/>
      <c r="G76" s="95"/>
    </row>
    <row r="77" spans="1:7" ht="15">
      <c r="A77" s="81"/>
      <c r="B77" s="95"/>
      <c r="C77" s="95"/>
      <c r="D77" s="95"/>
      <c r="E77" s="95"/>
      <c r="F77" s="95"/>
      <c r="G77" s="95"/>
    </row>
    <row r="78" spans="1:7" ht="15">
      <c r="A78" s="81"/>
      <c r="B78" s="95"/>
      <c r="C78" s="95"/>
      <c r="D78" s="95"/>
      <c r="E78" s="95"/>
      <c r="F78" s="95"/>
      <c r="G78" s="95"/>
    </row>
    <row r="79" spans="1:7" ht="15">
      <c r="A79" s="81"/>
      <c r="B79" s="95"/>
      <c r="C79" s="95"/>
      <c r="D79" s="95"/>
      <c r="E79" s="95"/>
      <c r="F79" s="95"/>
      <c r="G79" s="95"/>
    </row>
    <row r="80" spans="1:7" ht="15">
      <c r="A80" s="81"/>
      <c r="B80" s="95"/>
      <c r="C80" s="95"/>
      <c r="D80" s="95"/>
      <c r="E80" s="95"/>
      <c r="F80" s="95"/>
      <c r="G80" s="95"/>
    </row>
    <row r="81" spans="1:7" ht="15">
      <c r="A81" s="81"/>
      <c r="B81" s="95"/>
      <c r="C81" s="95"/>
      <c r="D81" s="95"/>
      <c r="E81" s="95"/>
      <c r="F81" s="95"/>
      <c r="G81" s="95"/>
    </row>
    <row r="82" spans="1:7" ht="15">
      <c r="A82" s="81"/>
      <c r="B82" s="95"/>
      <c r="C82" s="95"/>
      <c r="D82" s="95"/>
      <c r="E82" s="95"/>
      <c r="F82" s="95"/>
      <c r="G82" s="95"/>
    </row>
    <row r="83" spans="1:7" ht="15">
      <c r="A83" s="81"/>
      <c r="B83" s="95"/>
      <c r="C83" s="95"/>
      <c r="D83" s="95"/>
      <c r="E83" s="95"/>
      <c r="F83" s="95"/>
      <c r="G83" s="95"/>
    </row>
    <row r="84" spans="1:7" ht="15">
      <c r="A84" s="81"/>
      <c r="B84" s="95"/>
      <c r="C84" s="95"/>
      <c r="D84" s="95"/>
      <c r="E84" s="95"/>
      <c r="F84" s="95"/>
      <c r="G84" s="95"/>
    </row>
    <row r="85" spans="1:7" ht="15">
      <c r="A85" s="81"/>
      <c r="B85" s="95"/>
      <c r="C85" s="95"/>
      <c r="D85" s="95"/>
      <c r="E85" s="95"/>
      <c r="F85" s="95"/>
      <c r="G85" s="95"/>
    </row>
    <row r="86" spans="1:7" ht="15">
      <c r="A86" s="81"/>
      <c r="B86" s="95"/>
      <c r="C86" s="95"/>
      <c r="D86" s="95"/>
      <c r="E86" s="95"/>
      <c r="F86" s="95"/>
      <c r="G86" s="95"/>
    </row>
    <row r="87" spans="1:7" ht="15">
      <c r="A87" s="81"/>
      <c r="B87" s="95"/>
      <c r="C87" s="95"/>
      <c r="D87" s="95"/>
      <c r="E87" s="95"/>
      <c r="F87" s="95"/>
      <c r="G87" s="95"/>
    </row>
    <row r="88" spans="1:7" ht="15">
      <c r="A88" s="81"/>
      <c r="B88" s="95"/>
      <c r="C88" s="95"/>
      <c r="D88" s="95"/>
      <c r="E88" s="95"/>
      <c r="F88" s="95"/>
      <c r="G88" s="95"/>
    </row>
    <row r="89" spans="1:7" ht="15">
      <c r="A89" s="81"/>
      <c r="B89" s="95"/>
      <c r="C89" s="95"/>
      <c r="D89" s="95"/>
      <c r="E89" s="95"/>
      <c r="F89" s="95"/>
      <c r="G89" s="95"/>
    </row>
    <row r="90" spans="1:7" ht="15">
      <c r="A90" s="81"/>
      <c r="B90" s="95"/>
      <c r="C90" s="95"/>
      <c r="D90" s="95"/>
      <c r="E90" s="95"/>
      <c r="F90" s="95"/>
      <c r="G90" s="95"/>
    </row>
    <row r="91" spans="1:7" ht="15">
      <c r="A91" s="81"/>
      <c r="B91" s="95"/>
      <c r="C91" s="95"/>
      <c r="D91" s="95"/>
      <c r="E91" s="95"/>
      <c r="F91" s="95"/>
      <c r="G91" s="95"/>
    </row>
    <row r="92" spans="1:7" ht="15">
      <c r="A92" s="81"/>
      <c r="B92" s="95"/>
      <c r="C92" s="95"/>
      <c r="D92" s="95"/>
      <c r="E92" s="95"/>
      <c r="F92" s="95"/>
      <c r="G92" s="95"/>
    </row>
    <row r="93" spans="1:7" ht="15">
      <c r="A93" s="81"/>
      <c r="B93" s="95"/>
      <c r="C93" s="95"/>
      <c r="D93" s="95"/>
      <c r="E93" s="95"/>
      <c r="F93" s="95"/>
      <c r="G93" s="95"/>
    </row>
    <row r="94" spans="1:7" ht="15">
      <c r="A94" s="81"/>
      <c r="B94" s="95"/>
      <c r="C94" s="95"/>
      <c r="D94" s="95"/>
      <c r="E94" s="95"/>
      <c r="F94" s="95"/>
      <c r="G94" s="95"/>
    </row>
    <row r="95" spans="1:7" ht="15">
      <c r="A95" s="81"/>
      <c r="B95" s="95"/>
      <c r="C95" s="95"/>
      <c r="D95" s="95"/>
      <c r="E95" s="95"/>
      <c r="F95" s="95"/>
      <c r="G95" s="95"/>
    </row>
    <row r="96" spans="1:7" ht="15">
      <c r="A96" s="81"/>
      <c r="B96" s="95"/>
      <c r="C96" s="95"/>
      <c r="D96" s="95"/>
      <c r="E96" s="95"/>
      <c r="F96" s="95"/>
      <c r="G96" s="95"/>
    </row>
    <row r="97" spans="1:7" ht="15">
      <c r="A97" s="81"/>
      <c r="B97" s="95"/>
      <c r="C97" s="95"/>
      <c r="D97" s="95"/>
      <c r="E97" s="95"/>
      <c r="F97" s="95"/>
      <c r="G97" s="95"/>
    </row>
    <row r="98" spans="1:7" ht="15">
      <c r="A98" s="81"/>
      <c r="B98" s="95"/>
      <c r="C98" s="95"/>
      <c r="D98" s="95"/>
      <c r="E98" s="95"/>
      <c r="F98" s="95"/>
      <c r="G98" s="95"/>
    </row>
    <row r="99" spans="1:7" ht="15">
      <c r="A99" s="81"/>
      <c r="B99" s="95"/>
      <c r="C99" s="95"/>
      <c r="D99" s="95"/>
      <c r="E99" s="95"/>
      <c r="F99" s="95"/>
      <c r="G99" s="95"/>
    </row>
    <row r="100" spans="1:7" ht="15">
      <c r="A100" s="81"/>
      <c r="B100" s="95"/>
      <c r="C100" s="95"/>
      <c r="D100" s="95"/>
      <c r="E100" s="95"/>
      <c r="F100" s="95"/>
      <c r="G100" s="95"/>
    </row>
    <row r="101" spans="1:7" ht="15">
      <c r="A101" s="81"/>
      <c r="B101" s="95"/>
      <c r="C101" s="95"/>
      <c r="D101" s="95"/>
      <c r="E101" s="95"/>
      <c r="F101" s="95"/>
      <c r="G101" s="95"/>
    </row>
    <row r="102" spans="1:7" ht="15">
      <c r="A102" s="81"/>
      <c r="B102" s="95"/>
      <c r="C102" s="95"/>
      <c r="D102" s="95"/>
      <c r="E102" s="95"/>
      <c r="F102" s="95"/>
      <c r="G102" s="95"/>
    </row>
    <row r="103" spans="1:7" ht="15">
      <c r="A103" s="81"/>
      <c r="B103" s="95"/>
      <c r="C103" s="95"/>
      <c r="D103" s="95"/>
      <c r="E103" s="95"/>
      <c r="F103" s="95"/>
      <c r="G103" s="95"/>
    </row>
    <row r="104" spans="1:7" ht="15">
      <c r="A104" s="81"/>
      <c r="B104" s="95"/>
      <c r="C104" s="95"/>
      <c r="D104" s="95"/>
      <c r="E104" s="95"/>
      <c r="F104" s="95"/>
      <c r="G104" s="95"/>
    </row>
    <row r="105" spans="1:7" ht="15">
      <c r="A105" s="81"/>
      <c r="B105" s="95"/>
      <c r="C105" s="95"/>
      <c r="D105" s="95"/>
      <c r="E105" s="95"/>
      <c r="F105" s="95"/>
      <c r="G105" s="95"/>
    </row>
    <row r="106" spans="1:7" ht="15">
      <c r="A106" s="81"/>
      <c r="B106" s="95"/>
      <c r="C106" s="95"/>
      <c r="D106" s="95"/>
      <c r="E106" s="95"/>
      <c r="F106" s="95"/>
      <c r="G106" s="95"/>
    </row>
    <row r="107" spans="1:7" ht="15">
      <c r="A107" s="81"/>
      <c r="B107" s="95"/>
      <c r="C107" s="95"/>
      <c r="D107" s="95"/>
      <c r="E107" s="95"/>
      <c r="F107" s="95"/>
      <c r="G107" s="95"/>
    </row>
    <row r="108" spans="1:7" ht="15">
      <c r="A108" s="81"/>
      <c r="B108" s="95"/>
      <c r="C108" s="95"/>
      <c r="D108" s="95"/>
      <c r="E108" s="95"/>
      <c r="F108" s="95"/>
      <c r="G108" s="95"/>
    </row>
    <row r="109" spans="1:7" ht="15">
      <c r="A109" s="81"/>
      <c r="B109" s="95"/>
      <c r="C109" s="95"/>
      <c r="D109" s="95"/>
      <c r="E109" s="95"/>
      <c r="F109" s="95"/>
      <c r="G109" s="95"/>
    </row>
    <row r="110" spans="1:7" ht="15">
      <c r="A110" s="81"/>
      <c r="B110" s="95"/>
      <c r="C110" s="95"/>
      <c r="D110" s="95"/>
      <c r="E110" s="95"/>
      <c r="F110" s="95"/>
      <c r="G110" s="95"/>
    </row>
    <row r="111" spans="1:7" ht="15">
      <c r="A111" s="81"/>
      <c r="B111" s="95"/>
      <c r="C111" s="95"/>
      <c r="D111" s="95"/>
      <c r="E111" s="95"/>
      <c r="F111" s="95"/>
      <c r="G111" s="95"/>
    </row>
    <row r="112" spans="1:7" ht="15">
      <c r="A112" s="81"/>
      <c r="B112" s="95"/>
      <c r="C112" s="95"/>
      <c r="D112" s="95"/>
      <c r="E112" s="95"/>
      <c r="F112" s="95"/>
      <c r="G112" s="95"/>
    </row>
    <row r="113" spans="1:7" ht="15">
      <c r="A113" s="81"/>
      <c r="B113" s="95"/>
      <c r="C113" s="95"/>
      <c r="D113" s="95"/>
      <c r="E113" s="95"/>
      <c r="F113" s="95"/>
      <c r="G113" s="95"/>
    </row>
    <row r="114" spans="1:7" ht="15">
      <c r="A114" s="81"/>
      <c r="B114" s="95"/>
      <c r="C114" s="95"/>
      <c r="D114" s="95"/>
      <c r="E114" s="95"/>
      <c r="F114" s="95"/>
      <c r="G114" s="95"/>
    </row>
    <row r="115" spans="1:7" ht="15">
      <c r="A115" s="81"/>
      <c r="B115" s="95"/>
      <c r="C115" s="95"/>
      <c r="D115" s="95"/>
      <c r="E115" s="95"/>
      <c r="F115" s="95"/>
      <c r="G115" s="95"/>
    </row>
    <row r="116" spans="1:7" ht="15">
      <c r="A116" s="81"/>
      <c r="B116" s="95"/>
      <c r="C116" s="95"/>
      <c r="D116" s="95"/>
      <c r="E116" s="95"/>
      <c r="F116" s="95"/>
      <c r="G116" s="95"/>
    </row>
    <row r="117" spans="1:7" ht="15">
      <c r="A117" s="81"/>
      <c r="B117" s="95"/>
      <c r="C117" s="95"/>
      <c r="D117" s="95"/>
      <c r="E117" s="95"/>
      <c r="F117" s="95"/>
      <c r="G117" s="95"/>
    </row>
    <row r="118" spans="1:7" ht="15">
      <c r="A118" s="81"/>
      <c r="B118" s="95"/>
      <c r="C118" s="95"/>
      <c r="D118" s="95"/>
      <c r="E118" s="95"/>
      <c r="F118" s="95"/>
      <c r="G118" s="95"/>
    </row>
    <row r="119" spans="1:7" ht="15">
      <c r="A119" s="81"/>
      <c r="B119" s="95"/>
      <c r="C119" s="95"/>
      <c r="D119" s="95"/>
      <c r="E119" s="95"/>
      <c r="F119" s="95"/>
      <c r="G119" s="95"/>
    </row>
    <row r="120" spans="1:7" ht="15">
      <c r="A120" s="81"/>
      <c r="B120" s="95"/>
      <c r="C120" s="95"/>
      <c r="D120" s="95"/>
      <c r="E120" s="95"/>
      <c r="F120" s="95"/>
      <c r="G120" s="95"/>
    </row>
    <row r="121" spans="1:7" ht="15">
      <c r="A121" s="81"/>
      <c r="B121" s="95"/>
      <c r="C121" s="95"/>
      <c r="D121" s="95"/>
      <c r="E121" s="95"/>
      <c r="F121" s="95"/>
      <c r="G121" s="95"/>
    </row>
    <row r="122" spans="1:7" ht="15">
      <c r="A122" s="81"/>
      <c r="B122" s="95"/>
      <c r="C122" s="95"/>
      <c r="D122" s="95"/>
      <c r="E122" s="95"/>
      <c r="F122" s="95"/>
      <c r="G122" s="95"/>
    </row>
    <row r="123" spans="1:7" ht="15">
      <c r="A123" s="81"/>
      <c r="B123" s="95"/>
      <c r="C123" s="95"/>
      <c r="D123" s="95"/>
      <c r="E123" s="95"/>
      <c r="F123" s="95"/>
      <c r="G123" s="95"/>
    </row>
    <row r="124" spans="1:7" ht="15">
      <c r="A124" s="81"/>
      <c r="B124" s="95"/>
      <c r="C124" s="95"/>
      <c r="D124" s="95"/>
      <c r="E124" s="95"/>
      <c r="F124" s="95"/>
      <c r="G124" s="95"/>
    </row>
    <row r="125" spans="1:7" ht="15">
      <c r="A125" s="81"/>
      <c r="B125" s="95"/>
      <c r="C125" s="95"/>
      <c r="D125" s="95"/>
      <c r="E125" s="95"/>
      <c r="F125" s="95"/>
      <c r="G125" s="95"/>
    </row>
    <row r="126" spans="1:7" ht="15">
      <c r="A126" s="81"/>
      <c r="B126" s="95"/>
      <c r="C126" s="95"/>
      <c r="D126" s="95"/>
      <c r="E126" s="95"/>
      <c r="F126" s="95"/>
      <c r="G126" s="95"/>
    </row>
    <row r="127" spans="1:7" ht="15">
      <c r="A127" s="81"/>
      <c r="B127" s="95"/>
      <c r="C127" s="95"/>
      <c r="D127" s="95"/>
      <c r="E127" s="95"/>
      <c r="F127" s="95"/>
      <c r="G127" s="95"/>
    </row>
    <row r="128" spans="1:7" ht="15">
      <c r="A128" s="81"/>
      <c r="B128" s="95"/>
      <c r="C128" s="95"/>
      <c r="D128" s="95"/>
      <c r="E128" s="95"/>
      <c r="F128" s="95"/>
      <c r="G128" s="95"/>
    </row>
    <row r="129" spans="1:7" ht="15">
      <c r="A129" s="81"/>
      <c r="B129" s="95"/>
      <c r="C129" s="95"/>
      <c r="D129" s="95"/>
      <c r="E129" s="95"/>
      <c r="F129" s="95"/>
      <c r="G129" s="95"/>
    </row>
    <row r="130" spans="1:7" ht="15">
      <c r="A130" s="81"/>
      <c r="B130" s="95"/>
      <c r="C130" s="95"/>
      <c r="D130" s="95"/>
      <c r="E130" s="95"/>
      <c r="F130" s="95"/>
      <c r="G130" s="95"/>
    </row>
    <row r="131" spans="1:7" ht="15">
      <c r="A131" s="81"/>
      <c r="B131" s="95"/>
      <c r="C131" s="95"/>
      <c r="D131" s="95"/>
      <c r="E131" s="95"/>
      <c r="F131" s="95"/>
      <c r="G131" s="95"/>
    </row>
    <row r="132" spans="1:7" ht="15">
      <c r="A132" s="81"/>
      <c r="B132" s="95"/>
      <c r="C132" s="95"/>
      <c r="D132" s="95"/>
      <c r="E132" s="95"/>
      <c r="F132" s="95"/>
      <c r="G132" s="95"/>
    </row>
    <row r="133" spans="1:7" ht="15">
      <c r="A133" s="81"/>
      <c r="B133" s="95"/>
      <c r="C133" s="95"/>
      <c r="D133" s="95"/>
      <c r="E133" s="95"/>
      <c r="F133" s="95"/>
      <c r="G133" s="95"/>
    </row>
    <row r="134" spans="1:7" ht="15">
      <c r="A134" s="81"/>
      <c r="B134" s="95"/>
      <c r="C134" s="95"/>
      <c r="D134" s="95"/>
      <c r="E134" s="95"/>
      <c r="F134" s="95"/>
      <c r="G134" s="95"/>
    </row>
    <row r="135" spans="1:7" ht="15">
      <c r="A135" s="81"/>
      <c r="B135" s="95"/>
      <c r="C135" s="95"/>
      <c r="D135" s="95"/>
      <c r="E135" s="95"/>
      <c r="F135" s="95"/>
      <c r="G135" s="95"/>
    </row>
    <row r="136" spans="1:7" ht="15">
      <c r="A136" s="81"/>
      <c r="B136" s="95"/>
      <c r="C136" s="95"/>
      <c r="D136" s="95"/>
      <c r="E136" s="95"/>
      <c r="F136" s="95"/>
      <c r="G136" s="95"/>
    </row>
    <row r="137" spans="1:7" ht="15">
      <c r="A137" s="81"/>
      <c r="B137" s="95"/>
      <c r="C137" s="95"/>
      <c r="D137" s="95"/>
      <c r="E137" s="95"/>
      <c r="F137" s="95"/>
      <c r="G137" s="95"/>
    </row>
    <row r="138" spans="1:7" ht="15">
      <c r="A138" s="81"/>
      <c r="B138" s="95"/>
      <c r="C138" s="95"/>
      <c r="D138" s="95"/>
      <c r="E138" s="95"/>
      <c r="F138" s="95"/>
      <c r="G138" s="95"/>
    </row>
    <row r="139" spans="1:7" ht="15">
      <c r="A139" s="81"/>
      <c r="B139" s="95"/>
      <c r="C139" s="95"/>
      <c r="D139" s="95"/>
      <c r="E139" s="95"/>
      <c r="F139" s="95"/>
      <c r="G139" s="95"/>
    </row>
    <row r="140" spans="1:7" ht="15">
      <c r="A140" s="81"/>
      <c r="B140" s="95"/>
      <c r="C140" s="95"/>
      <c r="D140" s="95"/>
      <c r="E140" s="95"/>
      <c r="F140" s="95"/>
      <c r="G140" s="95"/>
    </row>
    <row r="141" spans="1:7" ht="15">
      <c r="A141" s="81"/>
      <c r="B141" s="95"/>
      <c r="C141" s="95"/>
      <c r="D141" s="95"/>
      <c r="E141" s="95"/>
      <c r="F141" s="95"/>
      <c r="G141" s="95"/>
    </row>
    <row r="142" spans="1:7" ht="15">
      <c r="A142" s="81"/>
      <c r="B142" s="95"/>
      <c r="C142" s="95"/>
      <c r="D142" s="95"/>
      <c r="E142" s="95"/>
      <c r="F142" s="95"/>
      <c r="G142" s="95"/>
    </row>
    <row r="143" spans="1:7" ht="15">
      <c r="A143" s="81"/>
      <c r="B143" s="95"/>
      <c r="C143" s="95"/>
      <c r="D143" s="95"/>
      <c r="E143" s="95"/>
      <c r="F143" s="95"/>
      <c r="G143" s="95"/>
    </row>
    <row r="144" spans="1:7" ht="15">
      <c r="A144" s="81"/>
      <c r="B144" s="95"/>
      <c r="C144" s="95"/>
      <c r="D144" s="95"/>
      <c r="E144" s="95"/>
      <c r="F144" s="95"/>
      <c r="G144" s="95"/>
    </row>
    <row r="145" spans="1:7" ht="15">
      <c r="A145" s="81"/>
      <c r="B145" s="95"/>
      <c r="C145" s="95"/>
      <c r="D145" s="95"/>
      <c r="E145" s="95"/>
      <c r="F145" s="95"/>
      <c r="G145" s="95"/>
    </row>
    <row r="146" spans="1:7" ht="15">
      <c r="A146" s="81"/>
      <c r="B146" s="95"/>
      <c r="C146" s="95"/>
      <c r="D146" s="95"/>
      <c r="E146" s="95"/>
      <c r="F146" s="95"/>
      <c r="G146" s="95"/>
    </row>
    <row r="147" spans="1:7" ht="15">
      <c r="A147" s="81"/>
      <c r="B147" s="95"/>
      <c r="C147" s="95"/>
      <c r="D147" s="95"/>
      <c r="E147" s="95"/>
      <c r="F147" s="95"/>
      <c r="G147" s="95"/>
    </row>
    <row r="148" spans="1:7" ht="15">
      <c r="A148" s="81"/>
      <c r="B148" s="95"/>
      <c r="C148" s="95"/>
      <c r="D148" s="95"/>
      <c r="E148" s="95"/>
      <c r="F148" s="95"/>
      <c r="G148" s="95"/>
    </row>
    <row r="149" spans="1:7" ht="15">
      <c r="A149" s="81"/>
      <c r="B149" s="95"/>
      <c r="C149" s="95"/>
      <c r="D149" s="95"/>
      <c r="E149" s="95"/>
      <c r="F149" s="95"/>
      <c r="G149" s="95"/>
    </row>
    <row r="150" spans="1:7" ht="15">
      <c r="A150" s="81"/>
      <c r="B150" s="95"/>
      <c r="C150" s="95"/>
      <c r="D150" s="95"/>
      <c r="E150" s="95"/>
      <c r="F150" s="95"/>
      <c r="G150" s="95"/>
    </row>
  </sheetData>
  <sheetProtection/>
  <mergeCells count="14">
    <mergeCell ref="E5:F5"/>
    <mergeCell ref="D6:D7"/>
    <mergeCell ref="G6:G7"/>
    <mergeCell ref="H6:H7"/>
    <mergeCell ref="A1:I1"/>
    <mergeCell ref="A2:I2"/>
    <mergeCell ref="A4:A7"/>
    <mergeCell ref="B4:C4"/>
    <mergeCell ref="D4:D5"/>
    <mergeCell ref="E4:F4"/>
    <mergeCell ref="G4:G5"/>
    <mergeCell ref="H4:H5"/>
    <mergeCell ref="I4:I7"/>
    <mergeCell ref="B5:C5"/>
  </mergeCells>
  <printOptions horizontalCentered="1"/>
  <pageMargins left="0.25" right="0.25" top="0.75" bottom="0.75" header="0.3" footer="0.3"/>
  <pageSetup horizontalDpi="600" verticalDpi="600" orientation="landscape" paperSize="9" scale="83" r:id="rId1"/>
  <ignoredErrors>
    <ignoredError sqref="D20 G2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34"/>
  <sheetViews>
    <sheetView rightToLeft="1" view="pageBreakPreview" zoomScale="60" zoomScalePageLayoutView="0" workbookViewId="0" topLeftCell="A1">
      <selection activeCell="M11" sqref="M11"/>
    </sheetView>
  </sheetViews>
  <sheetFormatPr defaultColWidth="9.140625" defaultRowHeight="15"/>
  <cols>
    <col min="1" max="1" width="28.7109375" style="0" customWidth="1"/>
    <col min="2" max="2" width="20.421875" style="0" customWidth="1"/>
    <col min="3" max="3" width="17.8515625" style="0" customWidth="1"/>
    <col min="4" max="4" width="23.7109375" style="0" customWidth="1"/>
    <col min="5" max="6" width="19.28125" style="0" customWidth="1"/>
    <col min="7" max="7" width="20.421875" style="0" customWidth="1"/>
    <col min="8" max="8" width="36.8515625" style="0" customWidth="1"/>
  </cols>
  <sheetData>
    <row r="1" spans="1:8" ht="26.25" customHeight="1">
      <c r="A1" s="712" t="s">
        <v>809</v>
      </c>
      <c r="B1" s="712"/>
      <c r="C1" s="712"/>
      <c r="D1" s="712"/>
      <c r="E1" s="712"/>
      <c r="F1" s="712"/>
      <c r="G1" s="712"/>
      <c r="H1" s="712"/>
    </row>
    <row r="2" spans="1:8" ht="35.25" customHeight="1">
      <c r="A2" s="712" t="s">
        <v>251</v>
      </c>
      <c r="B2" s="712"/>
      <c r="C2" s="712"/>
      <c r="D2" s="712"/>
      <c r="E2" s="712"/>
      <c r="F2" s="712"/>
      <c r="G2" s="712"/>
      <c r="H2" s="712"/>
    </row>
    <row r="3" spans="1:8" ht="27.75" customHeight="1" thickBot="1">
      <c r="A3" s="742" t="s">
        <v>374</v>
      </c>
      <c r="B3" s="742"/>
      <c r="C3" s="200"/>
      <c r="D3" s="200"/>
      <c r="E3" s="200"/>
      <c r="F3" s="200"/>
      <c r="G3" s="201"/>
      <c r="H3" s="115" t="s">
        <v>375</v>
      </c>
    </row>
    <row r="4" spans="1:8" ht="18.75" customHeight="1" thickTop="1">
      <c r="A4" s="718" t="s">
        <v>29</v>
      </c>
      <c r="B4" s="716" t="s">
        <v>201</v>
      </c>
      <c r="C4" s="716"/>
      <c r="D4" s="686" t="s">
        <v>796</v>
      </c>
      <c r="E4" s="716" t="s">
        <v>187</v>
      </c>
      <c r="F4" s="716"/>
      <c r="G4" s="686" t="s">
        <v>797</v>
      </c>
      <c r="H4" s="758" t="s">
        <v>88</v>
      </c>
    </row>
    <row r="5" spans="1:8" ht="29.25" customHeight="1">
      <c r="A5" s="724"/>
      <c r="B5" s="723" t="s">
        <v>191</v>
      </c>
      <c r="C5" s="723"/>
      <c r="D5" s="688"/>
      <c r="E5" s="723" t="s">
        <v>186</v>
      </c>
      <c r="F5" s="723"/>
      <c r="G5" s="687"/>
      <c r="H5" s="761"/>
    </row>
    <row r="6" spans="1:8" ht="22.5" customHeight="1">
      <c r="A6" s="724"/>
      <c r="B6" s="601" t="s">
        <v>57</v>
      </c>
      <c r="C6" s="601" t="s">
        <v>58</v>
      </c>
      <c r="D6" s="688" t="s">
        <v>798</v>
      </c>
      <c r="E6" s="601" t="s">
        <v>59</v>
      </c>
      <c r="F6" s="601" t="s">
        <v>60</v>
      </c>
      <c r="G6" s="709" t="s">
        <v>799</v>
      </c>
      <c r="H6" s="761"/>
    </row>
    <row r="7" spans="1:8" ht="36.75" customHeight="1" thickBot="1">
      <c r="A7" s="725"/>
      <c r="B7" s="629" t="s">
        <v>75</v>
      </c>
      <c r="C7" s="628" t="s">
        <v>76</v>
      </c>
      <c r="D7" s="689"/>
      <c r="E7" s="602" t="s">
        <v>77</v>
      </c>
      <c r="F7" s="602" t="s">
        <v>78</v>
      </c>
      <c r="G7" s="689"/>
      <c r="H7" s="753"/>
    </row>
    <row r="8" spans="1:8" ht="55.5" customHeight="1">
      <c r="A8" s="630" t="s">
        <v>205</v>
      </c>
      <c r="B8" s="185">
        <v>2158</v>
      </c>
      <c r="C8" s="185">
        <v>2158</v>
      </c>
      <c r="D8" s="183">
        <f aca="true" t="shared" si="0" ref="D8:D24">SUM(B8:C8)</f>
        <v>4316</v>
      </c>
      <c r="E8" s="185">
        <v>191732</v>
      </c>
      <c r="F8" s="185">
        <v>201114</v>
      </c>
      <c r="G8" s="262">
        <f aca="true" t="shared" si="1" ref="G8:G24">SUM(E8:F8)</f>
        <v>392846</v>
      </c>
      <c r="H8" s="186" t="s">
        <v>810</v>
      </c>
    </row>
    <row r="9" spans="1:8" ht="30" customHeight="1">
      <c r="A9" s="184" t="s">
        <v>224</v>
      </c>
      <c r="B9" s="185">
        <v>49</v>
      </c>
      <c r="C9" s="185">
        <v>49</v>
      </c>
      <c r="D9" s="183">
        <f t="shared" si="0"/>
        <v>98</v>
      </c>
      <c r="E9" s="185">
        <v>304</v>
      </c>
      <c r="F9" s="185">
        <v>326</v>
      </c>
      <c r="G9" s="632">
        <f t="shared" si="1"/>
        <v>630</v>
      </c>
      <c r="H9" s="186" t="s">
        <v>441</v>
      </c>
    </row>
    <row r="10" spans="1:8" ht="30" customHeight="1">
      <c r="A10" s="184" t="s">
        <v>127</v>
      </c>
      <c r="B10" s="185">
        <v>353</v>
      </c>
      <c r="C10" s="185">
        <v>353</v>
      </c>
      <c r="D10" s="183">
        <f t="shared" si="0"/>
        <v>706</v>
      </c>
      <c r="E10" s="185">
        <v>22573</v>
      </c>
      <c r="F10" s="185">
        <v>23193</v>
      </c>
      <c r="G10" s="632">
        <f t="shared" si="1"/>
        <v>45766</v>
      </c>
      <c r="H10" s="186" t="s">
        <v>338</v>
      </c>
    </row>
    <row r="11" spans="1:8" ht="30" customHeight="1">
      <c r="A11" s="184" t="s">
        <v>225</v>
      </c>
      <c r="B11" s="185">
        <v>41</v>
      </c>
      <c r="C11" s="185">
        <v>41</v>
      </c>
      <c r="D11" s="183">
        <f t="shared" si="0"/>
        <v>82</v>
      </c>
      <c r="E11" s="185">
        <v>4127</v>
      </c>
      <c r="F11" s="185">
        <v>4045</v>
      </c>
      <c r="G11" s="632">
        <f t="shared" si="1"/>
        <v>8172</v>
      </c>
      <c r="H11" s="186" t="s">
        <v>442</v>
      </c>
    </row>
    <row r="12" spans="1:8" ht="30" customHeight="1">
      <c r="A12" s="184" t="s">
        <v>226</v>
      </c>
      <c r="B12" s="185">
        <v>209</v>
      </c>
      <c r="C12" s="185">
        <v>209</v>
      </c>
      <c r="D12" s="183">
        <f t="shared" si="0"/>
        <v>418</v>
      </c>
      <c r="E12" s="185">
        <v>6539</v>
      </c>
      <c r="F12" s="185">
        <v>7903</v>
      </c>
      <c r="G12" s="632">
        <f t="shared" si="1"/>
        <v>14442</v>
      </c>
      <c r="H12" s="186" t="s">
        <v>443</v>
      </c>
    </row>
    <row r="13" spans="1:8" ht="30" customHeight="1">
      <c r="A13" s="184" t="s">
        <v>227</v>
      </c>
      <c r="B13" s="185">
        <v>158</v>
      </c>
      <c r="C13" s="185">
        <v>158</v>
      </c>
      <c r="D13" s="183">
        <f t="shared" si="0"/>
        <v>316</v>
      </c>
      <c r="E13" s="185">
        <v>11320</v>
      </c>
      <c r="F13" s="185">
        <v>11157</v>
      </c>
      <c r="G13" s="632">
        <f t="shared" si="1"/>
        <v>22477</v>
      </c>
      <c r="H13" s="186" t="s">
        <v>444</v>
      </c>
    </row>
    <row r="14" spans="1:8" ht="30" customHeight="1">
      <c r="A14" s="184" t="s">
        <v>129</v>
      </c>
      <c r="B14" s="185">
        <v>17</v>
      </c>
      <c r="C14" s="185">
        <v>17</v>
      </c>
      <c r="D14" s="183">
        <f t="shared" si="0"/>
        <v>34</v>
      </c>
      <c r="E14" s="185">
        <v>2398</v>
      </c>
      <c r="F14" s="185">
        <v>2265</v>
      </c>
      <c r="G14" s="632">
        <f t="shared" si="1"/>
        <v>4663</v>
      </c>
      <c r="H14" s="186" t="s">
        <v>339</v>
      </c>
    </row>
    <row r="15" spans="1:8" ht="30" customHeight="1">
      <c r="A15" s="184" t="s">
        <v>228</v>
      </c>
      <c r="B15" s="185">
        <v>49</v>
      </c>
      <c r="C15" s="185">
        <v>49</v>
      </c>
      <c r="D15" s="183">
        <f t="shared" si="0"/>
        <v>98</v>
      </c>
      <c r="E15" s="185">
        <v>4528</v>
      </c>
      <c r="F15" s="185">
        <v>4816</v>
      </c>
      <c r="G15" s="632">
        <f t="shared" si="1"/>
        <v>9344</v>
      </c>
      <c r="H15" s="186" t="s">
        <v>445</v>
      </c>
    </row>
    <row r="16" spans="1:8" ht="30" customHeight="1">
      <c r="A16" s="184" t="s">
        <v>229</v>
      </c>
      <c r="B16" s="185">
        <v>18</v>
      </c>
      <c r="C16" s="185">
        <v>18</v>
      </c>
      <c r="D16" s="183">
        <f t="shared" si="0"/>
        <v>36</v>
      </c>
      <c r="E16" s="185">
        <v>1200</v>
      </c>
      <c r="F16" s="185">
        <v>1315</v>
      </c>
      <c r="G16" s="632">
        <f t="shared" si="1"/>
        <v>2515</v>
      </c>
      <c r="H16" s="186" t="s">
        <v>236</v>
      </c>
    </row>
    <row r="17" spans="1:8" ht="30" customHeight="1">
      <c r="A17" s="184" t="s">
        <v>126</v>
      </c>
      <c r="B17" s="185">
        <v>598</v>
      </c>
      <c r="C17" s="185">
        <v>598</v>
      </c>
      <c r="D17" s="183">
        <f t="shared" si="0"/>
        <v>1196</v>
      </c>
      <c r="E17" s="185">
        <v>42191</v>
      </c>
      <c r="F17" s="185">
        <v>40194</v>
      </c>
      <c r="G17" s="632">
        <f t="shared" si="1"/>
        <v>82385</v>
      </c>
      <c r="H17" s="186" t="s">
        <v>436</v>
      </c>
    </row>
    <row r="18" spans="1:8" ht="30" customHeight="1">
      <c r="A18" s="184" t="s">
        <v>230</v>
      </c>
      <c r="B18" s="185">
        <v>26</v>
      </c>
      <c r="C18" s="185">
        <v>27</v>
      </c>
      <c r="D18" s="183">
        <f t="shared" si="0"/>
        <v>53</v>
      </c>
      <c r="E18" s="185">
        <v>180</v>
      </c>
      <c r="F18" s="185">
        <v>301</v>
      </c>
      <c r="G18" s="632">
        <f t="shared" si="1"/>
        <v>481</v>
      </c>
      <c r="H18" s="186" t="s">
        <v>239</v>
      </c>
    </row>
    <row r="19" spans="1:8" ht="30" customHeight="1">
      <c r="A19" s="184" t="s">
        <v>231</v>
      </c>
      <c r="B19" s="185">
        <v>292</v>
      </c>
      <c r="C19" s="185">
        <v>292</v>
      </c>
      <c r="D19" s="183">
        <f t="shared" si="0"/>
        <v>584</v>
      </c>
      <c r="E19" s="185">
        <v>15824</v>
      </c>
      <c r="F19" s="185">
        <v>16783</v>
      </c>
      <c r="G19" s="632">
        <f t="shared" si="1"/>
        <v>32607</v>
      </c>
      <c r="H19" s="633" t="s">
        <v>437</v>
      </c>
    </row>
    <row r="20" spans="1:8" ht="30" customHeight="1">
      <c r="A20" s="184" t="s">
        <v>232</v>
      </c>
      <c r="B20" s="185">
        <v>48</v>
      </c>
      <c r="C20" s="185">
        <v>48</v>
      </c>
      <c r="D20" s="183">
        <f t="shared" si="0"/>
        <v>96</v>
      </c>
      <c r="E20" s="185">
        <v>5992</v>
      </c>
      <c r="F20" s="185">
        <v>6655</v>
      </c>
      <c r="G20" s="632">
        <f t="shared" si="1"/>
        <v>12647</v>
      </c>
      <c r="H20" s="186" t="s">
        <v>446</v>
      </c>
    </row>
    <row r="21" spans="1:8" ht="30" customHeight="1">
      <c r="A21" s="184" t="s">
        <v>233</v>
      </c>
      <c r="B21" s="185">
        <v>306</v>
      </c>
      <c r="C21" s="185">
        <v>307</v>
      </c>
      <c r="D21" s="183">
        <f t="shared" si="0"/>
        <v>613</v>
      </c>
      <c r="E21" s="185">
        <v>28117</v>
      </c>
      <c r="F21" s="185">
        <v>28209</v>
      </c>
      <c r="G21" s="632">
        <f t="shared" si="1"/>
        <v>56326</v>
      </c>
      <c r="H21" s="186" t="s">
        <v>447</v>
      </c>
    </row>
    <row r="22" spans="1:8" ht="30" customHeight="1">
      <c r="A22" s="184" t="s">
        <v>234</v>
      </c>
      <c r="B22" s="185">
        <v>433</v>
      </c>
      <c r="C22" s="185">
        <v>433</v>
      </c>
      <c r="D22" s="183">
        <f t="shared" si="0"/>
        <v>866</v>
      </c>
      <c r="E22" s="185">
        <v>58688</v>
      </c>
      <c r="F22" s="185">
        <v>54478</v>
      </c>
      <c r="G22" s="262">
        <f t="shared" si="1"/>
        <v>113166</v>
      </c>
      <c r="H22" s="186" t="s">
        <v>448</v>
      </c>
    </row>
    <row r="23" spans="1:9" s="336" customFormat="1" ht="30" customHeight="1">
      <c r="A23" s="184" t="s">
        <v>130</v>
      </c>
      <c r="B23" s="185">
        <v>40</v>
      </c>
      <c r="C23" s="185">
        <v>40</v>
      </c>
      <c r="D23" s="183">
        <f t="shared" si="0"/>
        <v>80</v>
      </c>
      <c r="E23" s="185">
        <v>184</v>
      </c>
      <c r="F23" s="185">
        <v>199</v>
      </c>
      <c r="G23" s="632">
        <f t="shared" si="1"/>
        <v>383</v>
      </c>
      <c r="H23" s="634" t="s">
        <v>449</v>
      </c>
      <c r="I23" s="348"/>
    </row>
    <row r="24" spans="1:8" ht="30" customHeight="1" thickBot="1">
      <c r="A24" s="187" t="s">
        <v>235</v>
      </c>
      <c r="B24" s="185">
        <v>81</v>
      </c>
      <c r="C24" s="185">
        <v>79</v>
      </c>
      <c r="D24" s="188">
        <f t="shared" si="0"/>
        <v>160</v>
      </c>
      <c r="E24" s="185">
        <v>616</v>
      </c>
      <c r="F24" s="185">
        <v>587</v>
      </c>
      <c r="G24" s="185">
        <f t="shared" si="1"/>
        <v>1203</v>
      </c>
      <c r="H24" s="615" t="s">
        <v>450</v>
      </c>
    </row>
    <row r="25" spans="1:8" ht="30" customHeight="1" thickBot="1">
      <c r="A25" s="356" t="s">
        <v>13</v>
      </c>
      <c r="B25" s="357">
        <f aca="true" t="shared" si="2" ref="B25:G25">SUM(B8:B24)</f>
        <v>4876</v>
      </c>
      <c r="C25" s="357">
        <f t="shared" si="2"/>
        <v>4876</v>
      </c>
      <c r="D25" s="357">
        <f t="shared" si="2"/>
        <v>9752</v>
      </c>
      <c r="E25" s="357">
        <f t="shared" si="2"/>
        <v>396513</v>
      </c>
      <c r="F25" s="357">
        <f t="shared" si="2"/>
        <v>403540</v>
      </c>
      <c r="G25" s="357">
        <f t="shared" si="2"/>
        <v>800053</v>
      </c>
      <c r="H25" s="358" t="s">
        <v>73</v>
      </c>
    </row>
    <row r="26" spans="1:8" ht="16.5" thickTop="1">
      <c r="A26" s="207"/>
      <c r="B26" s="207"/>
      <c r="C26" s="207"/>
      <c r="D26" s="207"/>
      <c r="E26" s="207"/>
      <c r="F26" s="207"/>
      <c r="G26" s="207"/>
      <c r="H26" s="74"/>
    </row>
    <row r="27" spans="1:8" ht="15.75">
      <c r="A27" s="207"/>
      <c r="B27" s="214"/>
      <c r="C27" s="163"/>
      <c r="D27" s="163"/>
      <c r="E27" s="163"/>
      <c r="F27" s="215"/>
      <c r="G27" s="207"/>
      <c r="H27" s="74"/>
    </row>
    <row r="28" spans="1:8" ht="15.75">
      <c r="A28" s="207"/>
      <c r="B28" s="216"/>
      <c r="C28" s="216"/>
      <c r="D28" s="216"/>
      <c r="E28" s="216"/>
      <c r="F28" s="216"/>
      <c r="G28" s="207"/>
      <c r="H28" s="74"/>
    </row>
    <row r="29" spans="1:8" ht="15.75">
      <c r="A29" s="207"/>
      <c r="B29" s="207"/>
      <c r="C29" s="207"/>
      <c r="D29" s="207"/>
      <c r="E29" s="207"/>
      <c r="F29" s="207"/>
      <c r="G29" s="207"/>
      <c r="H29" s="74"/>
    </row>
    <row r="30" spans="1:8" ht="15.75">
      <c r="A30" s="207"/>
      <c r="B30" s="217"/>
      <c r="C30" s="218"/>
      <c r="D30" s="218"/>
      <c r="E30" s="218"/>
      <c r="F30" s="218"/>
      <c r="G30" s="207"/>
      <c r="H30" s="74"/>
    </row>
    <row r="31" spans="2:6" ht="15">
      <c r="B31" s="84"/>
      <c r="C31" s="84"/>
      <c r="D31" s="84"/>
      <c r="E31" s="84"/>
      <c r="F31" s="84"/>
    </row>
    <row r="32" spans="2:6" ht="15">
      <c r="B32" s="84"/>
      <c r="C32" s="84"/>
      <c r="D32" s="84"/>
      <c r="E32" s="84"/>
      <c r="F32" s="84"/>
    </row>
    <row r="33" spans="2:6" ht="15">
      <c r="B33" s="84"/>
      <c r="C33" s="84"/>
      <c r="D33" s="84"/>
      <c r="E33" s="84"/>
      <c r="F33" s="84"/>
    </row>
    <row r="34" spans="2:6" ht="15">
      <c r="B34" s="84"/>
      <c r="C34" s="84"/>
      <c r="D34" s="84"/>
      <c r="E34" s="84"/>
      <c r="F34" s="84"/>
    </row>
  </sheetData>
  <sheetProtection/>
  <mergeCells count="13">
    <mergeCell ref="E5:F5"/>
    <mergeCell ref="D6:D7"/>
    <mergeCell ref="G6:G7"/>
    <mergeCell ref="A1:H1"/>
    <mergeCell ref="A2:H2"/>
    <mergeCell ref="A3:B3"/>
    <mergeCell ref="A4:A7"/>
    <mergeCell ref="B4:C4"/>
    <mergeCell ref="D4:D5"/>
    <mergeCell ref="E4:F4"/>
    <mergeCell ref="G4:G5"/>
    <mergeCell ref="H4:H7"/>
    <mergeCell ref="B5:C5"/>
  </mergeCells>
  <printOptions horizontalCentered="1"/>
  <pageMargins left="0.25" right="0.25" top="0.75" bottom="0.75" header="0.3" footer="0.3"/>
  <pageSetup horizontalDpi="600" verticalDpi="600" orientation="landscape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31"/>
  <sheetViews>
    <sheetView rightToLeft="1" view="pageBreakPreview" zoomScale="60" zoomScalePageLayoutView="0" workbookViewId="0" topLeftCell="A1">
      <selection activeCell="C10" sqref="C10"/>
    </sheetView>
  </sheetViews>
  <sheetFormatPr defaultColWidth="9.140625" defaultRowHeight="15"/>
  <cols>
    <col min="1" max="1" width="21.28125" style="0" customWidth="1"/>
    <col min="2" max="2" width="27.8515625" style="0" customWidth="1"/>
    <col min="3" max="3" width="16.7109375" style="0" customWidth="1"/>
    <col min="4" max="4" width="19.28125" style="0" customWidth="1"/>
    <col min="5" max="5" width="21.421875" style="0" customWidth="1"/>
  </cols>
  <sheetData>
    <row r="1" spans="1:7" ht="42" customHeight="1">
      <c r="A1" s="734" t="s">
        <v>289</v>
      </c>
      <c r="B1" s="734"/>
      <c r="C1" s="734"/>
      <c r="D1" s="734"/>
      <c r="E1" s="734"/>
      <c r="F1" s="53"/>
      <c r="G1" s="53"/>
    </row>
    <row r="2" spans="1:7" ht="44.25" customHeight="1">
      <c r="A2" s="734" t="s">
        <v>290</v>
      </c>
      <c r="B2" s="734"/>
      <c r="C2" s="734"/>
      <c r="D2" s="734"/>
      <c r="E2" s="734"/>
      <c r="F2" s="53"/>
      <c r="G2" s="53"/>
    </row>
    <row r="3" spans="1:5" ht="37.5" customHeight="1" thickBot="1">
      <c r="A3" s="127" t="s">
        <v>376</v>
      </c>
      <c r="B3" s="128"/>
      <c r="C3" s="128"/>
      <c r="D3" s="128"/>
      <c r="E3" s="115" t="s">
        <v>377</v>
      </c>
    </row>
    <row r="4" spans="1:5" ht="34.5" customHeight="1" thickTop="1">
      <c r="A4" s="735" t="s">
        <v>26</v>
      </c>
      <c r="B4" s="377" t="s">
        <v>94</v>
      </c>
      <c r="C4" s="381" t="s">
        <v>96</v>
      </c>
      <c r="D4" s="382" t="s">
        <v>56</v>
      </c>
      <c r="E4" s="665" t="s">
        <v>41</v>
      </c>
    </row>
    <row r="5" spans="1:5" ht="34.5" customHeight="1" thickBot="1">
      <c r="A5" s="736"/>
      <c r="B5" s="379" t="s">
        <v>90</v>
      </c>
      <c r="C5" s="379" t="s">
        <v>91</v>
      </c>
      <c r="D5" s="373" t="s">
        <v>73</v>
      </c>
      <c r="E5" s="666"/>
    </row>
    <row r="6" spans="1:5" ht="34.5" customHeight="1">
      <c r="A6" s="51" t="s">
        <v>14</v>
      </c>
      <c r="B6" s="57">
        <v>167</v>
      </c>
      <c r="C6" s="144">
        <v>3300</v>
      </c>
      <c r="D6" s="144">
        <f aca="true" t="shared" si="0" ref="D6:D18">SUM(B6:C6)</f>
        <v>3467</v>
      </c>
      <c r="E6" s="145" t="s">
        <v>61</v>
      </c>
    </row>
    <row r="7" spans="1:5" ht="34.5" customHeight="1">
      <c r="A7" s="52" t="s">
        <v>15</v>
      </c>
      <c r="B7" s="56">
        <v>536</v>
      </c>
      <c r="C7" s="146">
        <v>3262</v>
      </c>
      <c r="D7" s="146">
        <f t="shared" si="0"/>
        <v>3798</v>
      </c>
      <c r="E7" s="147" t="s">
        <v>62</v>
      </c>
    </row>
    <row r="8" spans="1:5" ht="34.5" customHeight="1">
      <c r="A8" s="52" t="s">
        <v>50</v>
      </c>
      <c r="B8" s="56">
        <v>1562</v>
      </c>
      <c r="C8" s="368">
        <v>2696</v>
      </c>
      <c r="D8" s="146">
        <f t="shared" si="0"/>
        <v>4258</v>
      </c>
      <c r="E8" s="147" t="s">
        <v>92</v>
      </c>
    </row>
    <row r="9" spans="1:5" ht="34.5" customHeight="1">
      <c r="A9" s="52" t="s">
        <v>17</v>
      </c>
      <c r="B9" s="56">
        <v>1353</v>
      </c>
      <c r="C9" s="146">
        <v>1990</v>
      </c>
      <c r="D9" s="146">
        <f t="shared" si="0"/>
        <v>3343</v>
      </c>
      <c r="E9" s="147" t="s">
        <v>64</v>
      </c>
    </row>
    <row r="10" spans="1:5" ht="34.5" customHeight="1">
      <c r="A10" s="52" t="s">
        <v>51</v>
      </c>
      <c r="B10" s="56">
        <v>6513</v>
      </c>
      <c r="C10" s="146">
        <v>2144</v>
      </c>
      <c r="D10" s="146">
        <f t="shared" si="0"/>
        <v>8657</v>
      </c>
      <c r="E10" s="147" t="s">
        <v>65</v>
      </c>
    </row>
    <row r="11" spans="1:5" ht="34.5" customHeight="1">
      <c r="A11" s="52" t="s">
        <v>19</v>
      </c>
      <c r="B11" s="56">
        <v>2640</v>
      </c>
      <c r="C11" s="146">
        <v>1704</v>
      </c>
      <c r="D11" s="146">
        <f t="shared" si="0"/>
        <v>4344</v>
      </c>
      <c r="E11" s="147" t="s">
        <v>66</v>
      </c>
    </row>
    <row r="12" spans="1:5" ht="34.5" customHeight="1">
      <c r="A12" s="52" t="s">
        <v>20</v>
      </c>
      <c r="B12" s="56">
        <v>2926</v>
      </c>
      <c r="C12" s="146">
        <v>1952</v>
      </c>
      <c r="D12" s="146">
        <f t="shared" si="0"/>
        <v>4878</v>
      </c>
      <c r="E12" s="147" t="s">
        <v>67</v>
      </c>
    </row>
    <row r="13" spans="1:5" ht="34.5" customHeight="1">
      <c r="A13" s="52" t="s">
        <v>43</v>
      </c>
      <c r="B13" s="56">
        <v>4268</v>
      </c>
      <c r="C13" s="146">
        <v>1799</v>
      </c>
      <c r="D13" s="146">
        <f t="shared" si="0"/>
        <v>6067</v>
      </c>
      <c r="E13" s="147" t="s">
        <v>68</v>
      </c>
    </row>
    <row r="14" spans="1:5" ht="34.5" customHeight="1">
      <c r="A14" s="52" t="s">
        <v>52</v>
      </c>
      <c r="B14" s="56">
        <v>260</v>
      </c>
      <c r="C14" s="146">
        <v>1882</v>
      </c>
      <c r="D14" s="146">
        <f t="shared" si="0"/>
        <v>2142</v>
      </c>
      <c r="E14" s="147" t="s">
        <v>69</v>
      </c>
    </row>
    <row r="15" spans="1:5" ht="34.5" customHeight="1">
      <c r="A15" s="52" t="s">
        <v>53</v>
      </c>
      <c r="B15" s="56">
        <v>2718</v>
      </c>
      <c r="C15" s="146">
        <v>1320</v>
      </c>
      <c r="D15" s="146">
        <f t="shared" si="0"/>
        <v>4038</v>
      </c>
      <c r="E15" s="147" t="s">
        <v>70</v>
      </c>
    </row>
    <row r="16" spans="1:5" ht="34.5" customHeight="1">
      <c r="A16" s="52" t="s">
        <v>24</v>
      </c>
      <c r="B16" s="56">
        <v>750</v>
      </c>
      <c r="C16" s="146">
        <v>1422</v>
      </c>
      <c r="D16" s="146">
        <f t="shared" si="0"/>
        <v>2172</v>
      </c>
      <c r="E16" s="147" t="s">
        <v>71</v>
      </c>
    </row>
    <row r="17" spans="1:5" ht="34.5" customHeight="1" thickBot="1">
      <c r="A17" s="46" t="s">
        <v>54</v>
      </c>
      <c r="B17" s="58">
        <v>268</v>
      </c>
      <c r="C17" s="148">
        <v>3285</v>
      </c>
      <c r="D17" s="150">
        <f t="shared" si="0"/>
        <v>3553</v>
      </c>
      <c r="E17" s="149" t="s">
        <v>72</v>
      </c>
    </row>
    <row r="18" spans="1:5" s="336" customFormat="1" ht="34.5" customHeight="1" thickBot="1">
      <c r="A18" s="330" t="s">
        <v>13</v>
      </c>
      <c r="B18" s="339">
        <f>SUM(B6:B17)</f>
        <v>23961</v>
      </c>
      <c r="C18" s="349">
        <f>SUM(C6:C17)</f>
        <v>26756</v>
      </c>
      <c r="D18" s="349">
        <f t="shared" si="0"/>
        <v>50717</v>
      </c>
      <c r="E18" s="350" t="s">
        <v>73</v>
      </c>
    </row>
    <row r="19" spans="1:5" ht="24.75" customHeight="1" thickTop="1">
      <c r="A19" s="51"/>
      <c r="B19" s="57"/>
      <c r="C19" s="144"/>
      <c r="D19" s="144"/>
      <c r="E19" s="45"/>
    </row>
    <row r="20" spans="1:5" ht="18">
      <c r="A20" s="254"/>
      <c r="B20" s="254"/>
      <c r="C20" s="254"/>
      <c r="D20" s="254"/>
      <c r="E20" s="254"/>
    </row>
    <row r="21" spans="1:4" ht="18">
      <c r="A21" s="254"/>
      <c r="B21" s="254"/>
      <c r="C21" s="254"/>
      <c r="D21" s="158"/>
    </row>
    <row r="22" spans="1:4" ht="18">
      <c r="A22" s="98"/>
      <c r="B22" s="98"/>
      <c r="C22" s="99"/>
      <c r="D22" s="99"/>
    </row>
    <row r="23" ht="18">
      <c r="B23" s="101"/>
    </row>
    <row r="24" ht="18">
      <c r="B24" s="101"/>
    </row>
    <row r="25" ht="18">
      <c r="B25" s="101"/>
    </row>
    <row r="26" ht="18">
      <c r="B26" s="101"/>
    </row>
    <row r="27" ht="18">
      <c r="B27" s="101"/>
    </row>
    <row r="28" ht="18">
      <c r="B28" s="101"/>
    </row>
    <row r="29" ht="18">
      <c r="B29" s="101"/>
    </row>
    <row r="30" ht="18">
      <c r="B30" s="101"/>
    </row>
    <row r="31" ht="18">
      <c r="B31" s="101"/>
    </row>
  </sheetData>
  <sheetProtection/>
  <mergeCells count="4">
    <mergeCell ref="A1:E1"/>
    <mergeCell ref="A2:E2"/>
    <mergeCell ref="E4:E5"/>
    <mergeCell ref="A4:A5"/>
  </mergeCells>
  <printOptions horizontalCentered="1"/>
  <pageMargins left="0.25" right="0.25" top="0.75" bottom="0.75" header="0.3" footer="0.3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150"/>
  <sheetViews>
    <sheetView rightToLeft="1" view="pageBreakPreview" zoomScale="69" zoomScaleSheetLayoutView="69" zoomScalePageLayoutView="0" workbookViewId="0" topLeftCell="A1">
      <selection activeCell="G6" sqref="G6:G7"/>
    </sheetView>
  </sheetViews>
  <sheetFormatPr defaultColWidth="9.140625" defaultRowHeight="15"/>
  <cols>
    <col min="1" max="1" width="11.7109375" style="0" customWidth="1"/>
    <col min="2" max="2" width="13.8515625" style="0" customWidth="1"/>
    <col min="3" max="3" width="14.57421875" style="0" customWidth="1"/>
    <col min="4" max="4" width="22.28125" style="0" customWidth="1"/>
    <col min="5" max="5" width="18.421875" style="0" customWidth="1"/>
    <col min="6" max="6" width="18.00390625" style="0" customWidth="1"/>
    <col min="7" max="7" width="19.57421875" style="0" customWidth="1"/>
    <col min="8" max="8" width="15.8515625" style="0" customWidth="1"/>
    <col min="9" max="9" width="19.421875" style="0" customWidth="1"/>
  </cols>
  <sheetData>
    <row r="1" spans="1:10" ht="39.75" customHeight="1">
      <c r="A1" s="710" t="s">
        <v>291</v>
      </c>
      <c r="B1" s="710"/>
      <c r="C1" s="710"/>
      <c r="D1" s="710"/>
      <c r="E1" s="710"/>
      <c r="F1" s="710"/>
      <c r="G1" s="710"/>
      <c r="H1" s="710"/>
      <c r="I1" s="710"/>
      <c r="J1" s="141"/>
    </row>
    <row r="2" spans="1:10" ht="45.75" customHeight="1">
      <c r="A2" s="710" t="s">
        <v>292</v>
      </c>
      <c r="B2" s="710"/>
      <c r="C2" s="710"/>
      <c r="D2" s="710"/>
      <c r="E2" s="710"/>
      <c r="F2" s="710"/>
      <c r="G2" s="710"/>
      <c r="H2" s="710"/>
      <c r="I2" s="710"/>
      <c r="J2" s="165"/>
    </row>
    <row r="3" spans="1:10" ht="36" customHeight="1" thickBot="1">
      <c r="A3" s="114" t="s">
        <v>141</v>
      </c>
      <c r="B3" s="115"/>
      <c r="C3" s="115"/>
      <c r="D3" s="115"/>
      <c r="E3" s="115"/>
      <c r="F3" s="115"/>
      <c r="G3" s="115"/>
      <c r="H3" s="123"/>
      <c r="I3" s="172" t="s">
        <v>142</v>
      </c>
      <c r="J3" s="239"/>
    </row>
    <row r="4" spans="1:10" ht="36.75" customHeight="1" thickTop="1">
      <c r="A4" s="695" t="s">
        <v>26</v>
      </c>
      <c r="B4" s="686" t="s">
        <v>203</v>
      </c>
      <c r="C4" s="686"/>
      <c r="D4" s="688" t="s">
        <v>811</v>
      </c>
      <c r="E4" s="686" t="s">
        <v>187</v>
      </c>
      <c r="F4" s="686"/>
      <c r="G4" s="686" t="s">
        <v>812</v>
      </c>
      <c r="H4" s="705" t="s">
        <v>106</v>
      </c>
      <c r="I4" s="665" t="s">
        <v>41</v>
      </c>
      <c r="J4" s="251"/>
    </row>
    <row r="5" spans="1:10" ht="31.5" customHeight="1">
      <c r="A5" s="696"/>
      <c r="B5" s="687" t="s">
        <v>191</v>
      </c>
      <c r="C5" s="687"/>
      <c r="D5" s="688"/>
      <c r="E5" s="687" t="s">
        <v>186</v>
      </c>
      <c r="F5" s="687"/>
      <c r="G5" s="687"/>
      <c r="H5" s="706"/>
      <c r="I5" s="694"/>
      <c r="J5" s="251"/>
    </row>
    <row r="6" spans="1:10" ht="38.25" customHeight="1">
      <c r="A6" s="696"/>
      <c r="B6" s="370" t="s">
        <v>57</v>
      </c>
      <c r="C6" s="369" t="s">
        <v>58</v>
      </c>
      <c r="D6" s="688" t="s">
        <v>798</v>
      </c>
      <c r="E6" s="370" t="s">
        <v>59</v>
      </c>
      <c r="F6" s="369" t="s">
        <v>60</v>
      </c>
      <c r="G6" s="688" t="s">
        <v>813</v>
      </c>
      <c r="H6" s="711" t="s">
        <v>87</v>
      </c>
      <c r="I6" s="694"/>
      <c r="J6" s="251"/>
    </row>
    <row r="7" spans="1:10" ht="27.75" customHeight="1" thickBot="1">
      <c r="A7" s="697"/>
      <c r="B7" s="371" t="s">
        <v>75</v>
      </c>
      <c r="C7" s="372" t="s">
        <v>76</v>
      </c>
      <c r="D7" s="689"/>
      <c r="E7" s="373" t="s">
        <v>77</v>
      </c>
      <c r="F7" s="373" t="s">
        <v>78</v>
      </c>
      <c r="G7" s="689"/>
      <c r="H7" s="708"/>
      <c r="I7" s="666"/>
      <c r="J7" s="251"/>
    </row>
    <row r="8" spans="1:10" ht="24.75" customHeight="1">
      <c r="A8" s="49" t="s">
        <v>14</v>
      </c>
      <c r="B8" s="54">
        <v>739</v>
      </c>
      <c r="C8" s="54">
        <v>783</v>
      </c>
      <c r="D8" s="54">
        <f aca="true" t="shared" si="0" ref="D8:D20">SUM(B8:C8)</f>
        <v>1522</v>
      </c>
      <c r="E8" s="54">
        <v>163453</v>
      </c>
      <c r="F8" s="54">
        <v>120887</v>
      </c>
      <c r="G8" s="57">
        <f aca="true" t="shared" si="1" ref="G8:G20">SUM(E8:F8)</f>
        <v>284340</v>
      </c>
      <c r="H8" s="86">
        <v>9.1</v>
      </c>
      <c r="I8" s="251" t="s">
        <v>61</v>
      </c>
      <c r="J8" s="251"/>
    </row>
    <row r="9" spans="1:10" ht="24.75" customHeight="1">
      <c r="A9" s="47" t="s">
        <v>15</v>
      </c>
      <c r="B9" s="56">
        <v>882</v>
      </c>
      <c r="C9" s="56">
        <v>885</v>
      </c>
      <c r="D9" s="56">
        <f t="shared" si="0"/>
        <v>1767</v>
      </c>
      <c r="E9" s="56">
        <v>103535</v>
      </c>
      <c r="F9" s="56">
        <v>104986</v>
      </c>
      <c r="G9" s="56">
        <f t="shared" si="1"/>
        <v>208521</v>
      </c>
      <c r="H9" s="87">
        <v>6.6</v>
      </c>
      <c r="I9" s="242" t="s">
        <v>62</v>
      </c>
      <c r="J9" s="251"/>
    </row>
    <row r="10" spans="1:11" ht="24.75" customHeight="1">
      <c r="A10" s="47" t="s">
        <v>50</v>
      </c>
      <c r="B10" s="56">
        <v>1026</v>
      </c>
      <c r="C10" s="56">
        <v>1037</v>
      </c>
      <c r="D10" s="57">
        <f t="shared" si="0"/>
        <v>2063</v>
      </c>
      <c r="E10" s="56">
        <v>151074</v>
      </c>
      <c r="F10" s="56">
        <v>144392</v>
      </c>
      <c r="G10" s="56">
        <f t="shared" si="1"/>
        <v>295466</v>
      </c>
      <c r="H10" s="86">
        <v>9.4</v>
      </c>
      <c r="I10" s="242" t="s">
        <v>63</v>
      </c>
      <c r="J10" s="251"/>
      <c r="K10" s="89"/>
    </row>
    <row r="11" spans="1:10" ht="24.75" customHeight="1">
      <c r="A11" s="47" t="s">
        <v>17</v>
      </c>
      <c r="B11" s="56">
        <v>1136</v>
      </c>
      <c r="C11" s="56">
        <v>1131</v>
      </c>
      <c r="D11" s="56">
        <f t="shared" si="0"/>
        <v>2267</v>
      </c>
      <c r="E11" s="56">
        <v>169260</v>
      </c>
      <c r="F11" s="56">
        <v>173792</v>
      </c>
      <c r="G11" s="56">
        <f t="shared" si="1"/>
        <v>343052</v>
      </c>
      <c r="H11" s="87">
        <v>11</v>
      </c>
      <c r="I11" s="242" t="s">
        <v>64</v>
      </c>
      <c r="J11" s="251"/>
    </row>
    <row r="12" spans="1:10" ht="24.75" customHeight="1">
      <c r="A12" s="47" t="s">
        <v>51</v>
      </c>
      <c r="B12" s="56">
        <v>1064</v>
      </c>
      <c r="C12" s="56">
        <v>1053</v>
      </c>
      <c r="D12" s="56">
        <f t="shared" si="0"/>
        <v>2117</v>
      </c>
      <c r="E12" s="56">
        <v>114280</v>
      </c>
      <c r="F12" s="56">
        <v>160913</v>
      </c>
      <c r="G12" s="56">
        <f t="shared" si="1"/>
        <v>275193</v>
      </c>
      <c r="H12" s="87">
        <v>8.7</v>
      </c>
      <c r="I12" s="242" t="s">
        <v>65</v>
      </c>
      <c r="J12" s="251"/>
    </row>
    <row r="13" spans="1:10" ht="24.75" customHeight="1">
      <c r="A13" s="47" t="s">
        <v>19</v>
      </c>
      <c r="B13" s="56">
        <v>518</v>
      </c>
      <c r="C13" s="56">
        <v>524</v>
      </c>
      <c r="D13" s="56">
        <f t="shared" si="0"/>
        <v>1042</v>
      </c>
      <c r="E13" s="56">
        <v>60142</v>
      </c>
      <c r="F13" s="56">
        <v>57151</v>
      </c>
      <c r="G13" s="56">
        <f t="shared" si="1"/>
        <v>117293</v>
      </c>
      <c r="H13" s="86">
        <v>3.7</v>
      </c>
      <c r="I13" s="242" t="s">
        <v>66</v>
      </c>
      <c r="J13" s="251"/>
    </row>
    <row r="14" spans="1:10" ht="24.75" customHeight="1">
      <c r="A14" s="47" t="s">
        <v>20</v>
      </c>
      <c r="B14" s="56">
        <v>671</v>
      </c>
      <c r="C14" s="56">
        <v>675</v>
      </c>
      <c r="D14" s="55">
        <f t="shared" si="0"/>
        <v>1346</v>
      </c>
      <c r="E14" s="56">
        <v>90586</v>
      </c>
      <c r="F14" s="56">
        <v>93936</v>
      </c>
      <c r="G14" s="55">
        <f t="shared" si="1"/>
        <v>184522</v>
      </c>
      <c r="H14" s="87">
        <v>5.9</v>
      </c>
      <c r="I14" s="242" t="s">
        <v>67</v>
      </c>
      <c r="J14" s="251"/>
    </row>
    <row r="15" spans="1:10" ht="24.75" customHeight="1">
      <c r="A15" s="47" t="s">
        <v>43</v>
      </c>
      <c r="B15" s="56">
        <v>938</v>
      </c>
      <c r="C15" s="56">
        <v>929</v>
      </c>
      <c r="D15" s="55">
        <f t="shared" si="0"/>
        <v>1867</v>
      </c>
      <c r="E15" s="56">
        <v>132080</v>
      </c>
      <c r="F15" s="56">
        <v>121798</v>
      </c>
      <c r="G15" s="57">
        <f t="shared" si="1"/>
        <v>253878</v>
      </c>
      <c r="H15" s="87">
        <v>8.1</v>
      </c>
      <c r="I15" s="242" t="s">
        <v>68</v>
      </c>
      <c r="J15" s="251"/>
    </row>
    <row r="16" spans="1:10" ht="24.75" customHeight="1">
      <c r="A16" s="47" t="s">
        <v>52</v>
      </c>
      <c r="B16" s="56">
        <v>1188</v>
      </c>
      <c r="C16" s="56">
        <v>1197</v>
      </c>
      <c r="D16" s="57">
        <f t="shared" si="0"/>
        <v>2385</v>
      </c>
      <c r="E16" s="56">
        <v>152594</v>
      </c>
      <c r="F16" s="56">
        <v>143674</v>
      </c>
      <c r="G16" s="56">
        <f t="shared" si="1"/>
        <v>296268</v>
      </c>
      <c r="H16" s="85">
        <v>9.4</v>
      </c>
      <c r="I16" s="242" t="s">
        <v>69</v>
      </c>
      <c r="J16" s="251"/>
    </row>
    <row r="17" spans="1:10" ht="24.75" customHeight="1">
      <c r="A17" s="47" t="s">
        <v>53</v>
      </c>
      <c r="B17" s="56">
        <v>1115</v>
      </c>
      <c r="C17" s="56">
        <v>1124</v>
      </c>
      <c r="D17" s="56">
        <f t="shared" si="0"/>
        <v>2239</v>
      </c>
      <c r="E17" s="56">
        <v>146905</v>
      </c>
      <c r="F17" s="56">
        <v>143888</v>
      </c>
      <c r="G17" s="57">
        <f t="shared" si="1"/>
        <v>290793</v>
      </c>
      <c r="H17" s="85">
        <v>9.3</v>
      </c>
      <c r="I17" s="242" t="s">
        <v>70</v>
      </c>
      <c r="J17" s="251"/>
    </row>
    <row r="18" spans="1:10" ht="24.75" customHeight="1">
      <c r="A18" s="47" t="s">
        <v>24</v>
      </c>
      <c r="B18" s="56">
        <v>2119</v>
      </c>
      <c r="C18" s="56">
        <v>2121</v>
      </c>
      <c r="D18" s="56">
        <f t="shared" si="0"/>
        <v>4240</v>
      </c>
      <c r="E18" s="56">
        <v>215751</v>
      </c>
      <c r="F18" s="56">
        <v>247503</v>
      </c>
      <c r="G18" s="56">
        <f t="shared" si="1"/>
        <v>463254</v>
      </c>
      <c r="H18" s="85">
        <v>14.7</v>
      </c>
      <c r="I18" s="242" t="s">
        <v>71</v>
      </c>
      <c r="J18" s="251"/>
    </row>
    <row r="19" spans="1:10" ht="24.75" customHeight="1" thickBot="1">
      <c r="A19" s="48" t="s">
        <v>54</v>
      </c>
      <c r="B19" s="58">
        <v>942</v>
      </c>
      <c r="C19" s="58">
        <v>857</v>
      </c>
      <c r="D19" s="58">
        <f t="shared" si="0"/>
        <v>1799</v>
      </c>
      <c r="E19" s="58">
        <v>65088</v>
      </c>
      <c r="F19" s="58">
        <v>63814</v>
      </c>
      <c r="G19" s="365">
        <f t="shared" si="1"/>
        <v>128902</v>
      </c>
      <c r="H19" s="88">
        <v>4.1</v>
      </c>
      <c r="I19" s="243" t="s">
        <v>72</v>
      </c>
      <c r="J19" s="251"/>
    </row>
    <row r="20" spans="1:10" s="336" customFormat="1" ht="24.75" customHeight="1" thickBot="1">
      <c r="A20" s="342" t="s">
        <v>13</v>
      </c>
      <c r="B20" s="338">
        <f>SUM(B8:B19)</f>
        <v>12338</v>
      </c>
      <c r="C20" s="338">
        <f>SUM(C8:C19)</f>
        <v>12316</v>
      </c>
      <c r="D20" s="338">
        <f t="shared" si="0"/>
        <v>24654</v>
      </c>
      <c r="E20" s="338">
        <f>SUM(E8:E19)</f>
        <v>1564748</v>
      </c>
      <c r="F20" s="338">
        <f>SUM(F8:F19)</f>
        <v>1576734</v>
      </c>
      <c r="G20" s="338">
        <f t="shared" si="1"/>
        <v>3141482</v>
      </c>
      <c r="H20" s="343">
        <f>SUM(H8:H19)</f>
        <v>100</v>
      </c>
      <c r="I20" s="344" t="s">
        <v>73</v>
      </c>
      <c r="J20" s="355"/>
    </row>
    <row r="21" spans="1:10" ht="16.5" thickTop="1">
      <c r="A21" s="103"/>
      <c r="B21" s="36"/>
      <c r="C21" s="36"/>
      <c r="D21" s="36"/>
      <c r="E21" s="36"/>
      <c r="F21" s="36"/>
      <c r="G21" s="36"/>
      <c r="H21" s="170"/>
      <c r="I21" s="171"/>
      <c r="J21" s="171"/>
    </row>
    <row r="22" spans="1:7" ht="15">
      <c r="A22" s="249"/>
      <c r="B22" s="249"/>
      <c r="C22" s="249"/>
      <c r="D22" s="249"/>
      <c r="E22" s="249"/>
      <c r="F22" s="249"/>
      <c r="G22" s="249"/>
    </row>
    <row r="25" spans="1:7" ht="18">
      <c r="A25" s="238"/>
      <c r="B25" s="240"/>
      <c r="C25" s="240"/>
      <c r="D25" s="240"/>
      <c r="E25" s="247"/>
      <c r="F25" s="247"/>
      <c r="G25" s="247"/>
    </row>
    <row r="26" spans="1:7" ht="18">
      <c r="A26" s="238"/>
      <c r="B26" s="133"/>
      <c r="C26" s="134"/>
      <c r="D26" s="134"/>
      <c r="E26" s="133"/>
      <c r="F26" s="134"/>
      <c r="G26" s="134"/>
    </row>
    <row r="27" spans="1:7" ht="18.75">
      <c r="A27" s="248"/>
      <c r="B27" s="248"/>
      <c r="C27" s="248"/>
      <c r="D27" s="248"/>
      <c r="E27" s="248"/>
      <c r="F27" s="248"/>
      <c r="G27" s="248"/>
    </row>
    <row r="28" spans="1:7" ht="18">
      <c r="A28" s="135"/>
      <c r="B28" s="37"/>
      <c r="C28" s="37"/>
      <c r="D28" s="37"/>
      <c r="E28" s="37"/>
      <c r="F28" s="37"/>
      <c r="G28" s="37"/>
    </row>
    <row r="29" spans="1:7" ht="15">
      <c r="A29" s="91"/>
      <c r="B29" s="92"/>
      <c r="C29" s="92"/>
      <c r="D29" s="92"/>
      <c r="E29" s="92"/>
      <c r="F29" s="92"/>
      <c r="G29" s="92"/>
    </row>
    <row r="39" spans="1:7" ht="15.75">
      <c r="A39" s="93"/>
      <c r="B39" s="94"/>
      <c r="C39" s="94"/>
      <c r="D39" s="94"/>
      <c r="E39" s="94"/>
      <c r="F39" s="94"/>
      <c r="G39" s="94"/>
    </row>
    <row r="40" spans="1:7" ht="18">
      <c r="A40" s="141"/>
      <c r="B40" s="141"/>
      <c r="C40" s="141"/>
      <c r="D40" s="141"/>
      <c r="E40" s="141"/>
      <c r="F40" s="141"/>
      <c r="G40" s="141"/>
    </row>
    <row r="41" spans="1:7" ht="18">
      <c r="A41" s="165"/>
      <c r="B41" s="165"/>
      <c r="C41" s="165"/>
      <c r="D41" s="165"/>
      <c r="E41" s="165"/>
      <c r="F41" s="165"/>
      <c r="G41" s="165"/>
    </row>
    <row r="42" spans="1:7" ht="18">
      <c r="A42" s="244"/>
      <c r="B42" s="245"/>
      <c r="C42" s="245"/>
      <c r="D42" s="245"/>
      <c r="E42" s="246"/>
      <c r="F42" s="246"/>
      <c r="G42" s="246"/>
    </row>
    <row r="43" spans="1:7" ht="18">
      <c r="A43" s="244"/>
      <c r="B43" s="138"/>
      <c r="C43" s="137"/>
      <c r="D43" s="137"/>
      <c r="E43" s="138"/>
      <c r="F43" s="137"/>
      <c r="G43" s="13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36"/>
      <c r="B56" s="39"/>
      <c r="C56" s="39"/>
      <c r="D56" s="39"/>
      <c r="E56" s="39"/>
      <c r="F56" s="39"/>
      <c r="G56" s="39"/>
    </row>
    <row r="57" spans="2:7" ht="15">
      <c r="B57" s="73"/>
      <c r="C57" s="73"/>
      <c r="D57" s="73"/>
      <c r="E57" s="73"/>
      <c r="F57" s="73"/>
      <c r="G57" s="73"/>
    </row>
    <row r="58" spans="1:7" ht="15">
      <c r="A58" s="81"/>
      <c r="B58" s="95"/>
      <c r="C58" s="95"/>
      <c r="D58" s="95"/>
      <c r="E58" s="95"/>
      <c r="F58" s="95"/>
      <c r="G58" s="95"/>
    </row>
    <row r="59" spans="1:7" ht="15">
      <c r="A59" s="81"/>
      <c r="B59" s="95"/>
      <c r="C59" s="95"/>
      <c r="D59" s="95"/>
      <c r="E59" s="95"/>
      <c r="F59" s="95"/>
      <c r="G59" s="95"/>
    </row>
    <row r="60" spans="1:7" ht="15">
      <c r="A60" s="81"/>
      <c r="B60" s="95"/>
      <c r="C60" s="95"/>
      <c r="D60" s="95"/>
      <c r="E60" s="95"/>
      <c r="F60" s="95"/>
      <c r="G60" s="95"/>
    </row>
    <row r="61" spans="1:7" ht="15">
      <c r="A61" s="81"/>
      <c r="B61" s="95"/>
      <c r="C61" s="95"/>
      <c r="D61" s="95"/>
      <c r="E61" s="95"/>
      <c r="F61" s="95"/>
      <c r="G61" s="95"/>
    </row>
    <row r="62" spans="1:7" ht="15">
      <c r="A62" s="81"/>
      <c r="B62" s="95"/>
      <c r="C62" s="95"/>
      <c r="D62" s="95"/>
      <c r="E62" s="95"/>
      <c r="F62" s="95"/>
      <c r="G62" s="95"/>
    </row>
    <row r="63" spans="1:7" ht="15">
      <c r="A63" s="81"/>
      <c r="B63" s="95"/>
      <c r="C63" s="95"/>
      <c r="D63" s="95"/>
      <c r="E63" s="95"/>
      <c r="F63" s="95"/>
      <c r="G63" s="95"/>
    </row>
    <row r="64" spans="1:7" ht="15">
      <c r="A64" s="81"/>
      <c r="B64" s="95"/>
      <c r="C64" s="95"/>
      <c r="D64" s="95"/>
      <c r="E64" s="95"/>
      <c r="F64" s="95"/>
      <c r="G64" s="95"/>
    </row>
    <row r="65" spans="1:7" ht="15">
      <c r="A65" s="81"/>
      <c r="B65" s="95"/>
      <c r="C65" s="95"/>
      <c r="D65" s="95"/>
      <c r="E65" s="95"/>
      <c r="F65" s="95"/>
      <c r="G65" s="95"/>
    </row>
    <row r="66" spans="1:7" ht="15">
      <c r="A66" s="81"/>
      <c r="B66" s="95"/>
      <c r="C66" s="95"/>
      <c r="D66" s="95"/>
      <c r="E66" s="95"/>
      <c r="F66" s="95"/>
      <c r="G66" s="95"/>
    </row>
    <row r="67" spans="1:7" ht="15">
      <c r="A67" s="81"/>
      <c r="B67" s="95"/>
      <c r="C67" s="95"/>
      <c r="D67" s="95"/>
      <c r="E67" s="95"/>
      <c r="F67" s="95"/>
      <c r="G67" s="95"/>
    </row>
    <row r="68" spans="1:7" ht="15">
      <c r="A68" s="81"/>
      <c r="B68" s="95"/>
      <c r="C68" s="95"/>
      <c r="D68" s="95"/>
      <c r="E68" s="95"/>
      <c r="F68" s="95"/>
      <c r="G68" s="95"/>
    </row>
    <row r="69" spans="1:7" ht="15">
      <c r="A69" s="81"/>
      <c r="B69" s="95"/>
      <c r="C69" s="95"/>
      <c r="D69" s="95"/>
      <c r="E69" s="95"/>
      <c r="F69" s="95"/>
      <c r="G69" s="95"/>
    </row>
    <row r="70" spans="1:7" ht="15">
      <c r="A70" s="81"/>
      <c r="B70" s="95"/>
      <c r="C70" s="95"/>
      <c r="D70" s="95"/>
      <c r="E70" s="95"/>
      <c r="F70" s="95"/>
      <c r="G70" s="95"/>
    </row>
    <row r="71" spans="1:7" ht="15">
      <c r="A71" s="81"/>
      <c r="B71" s="95"/>
      <c r="C71" s="95"/>
      <c r="D71" s="95"/>
      <c r="E71" s="95"/>
      <c r="F71" s="95"/>
      <c r="G71" s="95"/>
    </row>
    <row r="72" spans="1:7" ht="15">
      <c r="A72" s="81"/>
      <c r="B72" s="95"/>
      <c r="C72" s="95"/>
      <c r="D72" s="95"/>
      <c r="E72" s="95"/>
      <c r="F72" s="95"/>
      <c r="G72" s="95"/>
    </row>
    <row r="73" spans="1:7" ht="15">
      <c r="A73" s="81"/>
      <c r="B73" s="95"/>
      <c r="C73" s="95"/>
      <c r="D73" s="95"/>
      <c r="E73" s="95"/>
      <c r="F73" s="95"/>
      <c r="G73" s="95"/>
    </row>
    <row r="74" spans="1:7" ht="15">
      <c r="A74" s="81"/>
      <c r="B74" s="95"/>
      <c r="C74" s="95"/>
      <c r="D74" s="95"/>
      <c r="E74" s="95"/>
      <c r="F74" s="95"/>
      <c r="G74" s="95"/>
    </row>
    <row r="75" spans="1:7" ht="15">
      <c r="A75" s="81"/>
      <c r="B75" s="95"/>
      <c r="C75" s="95"/>
      <c r="D75" s="95"/>
      <c r="E75" s="95"/>
      <c r="F75" s="95"/>
      <c r="G75" s="95"/>
    </row>
    <row r="76" spans="1:7" ht="15">
      <c r="A76" s="81"/>
      <c r="B76" s="95"/>
      <c r="C76" s="95"/>
      <c r="D76" s="95"/>
      <c r="E76" s="95"/>
      <c r="F76" s="95"/>
      <c r="G76" s="95"/>
    </row>
    <row r="77" spans="1:7" ht="15">
      <c r="A77" s="81"/>
      <c r="B77" s="95"/>
      <c r="C77" s="95"/>
      <c r="D77" s="95"/>
      <c r="E77" s="95"/>
      <c r="F77" s="95"/>
      <c r="G77" s="95"/>
    </row>
    <row r="78" spans="1:7" ht="15">
      <c r="A78" s="81"/>
      <c r="B78" s="95"/>
      <c r="C78" s="95"/>
      <c r="D78" s="95"/>
      <c r="E78" s="95"/>
      <c r="F78" s="95"/>
      <c r="G78" s="95"/>
    </row>
    <row r="79" spans="1:7" ht="15">
      <c r="A79" s="81"/>
      <c r="B79" s="95"/>
      <c r="C79" s="95"/>
      <c r="D79" s="95"/>
      <c r="E79" s="95"/>
      <c r="F79" s="95"/>
      <c r="G79" s="95"/>
    </row>
    <row r="80" spans="1:7" ht="15">
      <c r="A80" s="81"/>
      <c r="B80" s="95"/>
      <c r="C80" s="95"/>
      <c r="D80" s="95"/>
      <c r="E80" s="95"/>
      <c r="F80" s="95"/>
      <c r="G80" s="95"/>
    </row>
    <row r="81" spans="1:7" ht="15">
      <c r="A81" s="81"/>
      <c r="B81" s="95"/>
      <c r="C81" s="95"/>
      <c r="D81" s="95"/>
      <c r="E81" s="95"/>
      <c r="F81" s="95"/>
      <c r="G81" s="95"/>
    </row>
    <row r="82" spans="1:7" ht="15">
      <c r="A82" s="81"/>
      <c r="B82" s="95"/>
      <c r="C82" s="95"/>
      <c r="D82" s="95"/>
      <c r="E82" s="95"/>
      <c r="F82" s="95"/>
      <c r="G82" s="95"/>
    </row>
    <row r="83" spans="1:7" ht="15">
      <c r="A83" s="81"/>
      <c r="B83" s="95"/>
      <c r="C83" s="95"/>
      <c r="D83" s="95"/>
      <c r="E83" s="95"/>
      <c r="F83" s="95"/>
      <c r="G83" s="95"/>
    </row>
    <row r="84" spans="1:7" ht="15">
      <c r="A84" s="81"/>
      <c r="B84" s="95"/>
      <c r="C84" s="95"/>
      <c r="D84" s="95"/>
      <c r="E84" s="95"/>
      <c r="F84" s="95"/>
      <c r="G84" s="95"/>
    </row>
    <row r="85" spans="1:7" ht="15">
      <c r="A85" s="81"/>
      <c r="B85" s="95"/>
      <c r="C85" s="95"/>
      <c r="D85" s="95"/>
      <c r="E85" s="95"/>
      <c r="F85" s="95"/>
      <c r="G85" s="95"/>
    </row>
    <row r="86" spans="1:7" ht="15">
      <c r="A86" s="81"/>
      <c r="B86" s="95"/>
      <c r="C86" s="95"/>
      <c r="D86" s="95"/>
      <c r="E86" s="95"/>
      <c r="F86" s="95"/>
      <c r="G86" s="95"/>
    </row>
    <row r="87" spans="1:7" ht="15">
      <c r="A87" s="81"/>
      <c r="B87" s="95"/>
      <c r="C87" s="95"/>
      <c r="D87" s="95"/>
      <c r="E87" s="95"/>
      <c r="F87" s="95"/>
      <c r="G87" s="95"/>
    </row>
    <row r="88" spans="1:7" ht="15">
      <c r="A88" s="81"/>
      <c r="B88" s="95"/>
      <c r="C88" s="95"/>
      <c r="D88" s="95"/>
      <c r="E88" s="95"/>
      <c r="F88" s="95"/>
      <c r="G88" s="95"/>
    </row>
    <row r="89" spans="1:7" ht="15">
      <c r="A89" s="81"/>
      <c r="B89" s="95"/>
      <c r="C89" s="95"/>
      <c r="D89" s="95"/>
      <c r="E89" s="95"/>
      <c r="F89" s="95"/>
      <c r="G89" s="95"/>
    </row>
    <row r="90" spans="1:7" ht="15">
      <c r="A90" s="81"/>
      <c r="B90" s="95"/>
      <c r="C90" s="95"/>
      <c r="D90" s="95"/>
      <c r="E90" s="95"/>
      <c r="F90" s="95"/>
      <c r="G90" s="95"/>
    </row>
    <row r="91" spans="1:7" ht="15">
      <c r="A91" s="81"/>
      <c r="B91" s="95"/>
      <c r="C91" s="95"/>
      <c r="D91" s="95"/>
      <c r="E91" s="95"/>
      <c r="F91" s="95"/>
      <c r="G91" s="95"/>
    </row>
    <row r="92" spans="1:7" ht="15">
      <c r="A92" s="81"/>
      <c r="B92" s="95"/>
      <c r="C92" s="95"/>
      <c r="D92" s="95"/>
      <c r="E92" s="95"/>
      <c r="F92" s="95"/>
      <c r="G92" s="95"/>
    </row>
    <row r="93" spans="1:7" ht="15">
      <c r="A93" s="81"/>
      <c r="B93" s="95"/>
      <c r="C93" s="95"/>
      <c r="D93" s="95"/>
      <c r="E93" s="95"/>
      <c r="F93" s="95"/>
      <c r="G93" s="95"/>
    </row>
    <row r="94" spans="1:7" ht="15">
      <c r="A94" s="81"/>
      <c r="B94" s="95"/>
      <c r="C94" s="95"/>
      <c r="D94" s="95"/>
      <c r="E94" s="95"/>
      <c r="F94" s="95"/>
      <c r="G94" s="95"/>
    </row>
    <row r="95" spans="1:7" ht="15">
      <c r="A95" s="81"/>
      <c r="B95" s="95"/>
      <c r="C95" s="95"/>
      <c r="D95" s="95"/>
      <c r="E95" s="95"/>
      <c r="F95" s="95"/>
      <c r="G95" s="95"/>
    </row>
    <row r="96" spans="1:7" ht="15">
      <c r="A96" s="81"/>
      <c r="B96" s="95"/>
      <c r="C96" s="95"/>
      <c r="D96" s="95"/>
      <c r="E96" s="95"/>
      <c r="F96" s="95"/>
      <c r="G96" s="95"/>
    </row>
    <row r="97" spans="1:7" ht="15">
      <c r="A97" s="81"/>
      <c r="B97" s="95"/>
      <c r="C97" s="95"/>
      <c r="D97" s="95"/>
      <c r="E97" s="95"/>
      <c r="F97" s="95"/>
      <c r="G97" s="95"/>
    </row>
    <row r="98" spans="1:7" ht="15">
      <c r="A98" s="81"/>
      <c r="B98" s="95"/>
      <c r="C98" s="95"/>
      <c r="D98" s="95"/>
      <c r="E98" s="95"/>
      <c r="F98" s="95"/>
      <c r="G98" s="95"/>
    </row>
    <row r="99" spans="1:7" ht="15">
      <c r="A99" s="81"/>
      <c r="B99" s="95"/>
      <c r="C99" s="95"/>
      <c r="D99" s="95"/>
      <c r="E99" s="95"/>
      <c r="F99" s="95"/>
      <c r="G99" s="95"/>
    </row>
    <row r="100" spans="1:7" ht="15">
      <c r="A100" s="81"/>
      <c r="B100" s="95"/>
      <c r="C100" s="95"/>
      <c r="D100" s="95"/>
      <c r="E100" s="95"/>
      <c r="F100" s="95"/>
      <c r="G100" s="95"/>
    </row>
    <row r="101" spans="1:7" ht="15">
      <c r="A101" s="81"/>
      <c r="B101" s="95"/>
      <c r="C101" s="95"/>
      <c r="D101" s="95"/>
      <c r="E101" s="95"/>
      <c r="F101" s="95"/>
      <c r="G101" s="95"/>
    </row>
    <row r="102" spans="1:7" ht="15">
      <c r="A102" s="81"/>
      <c r="B102" s="95"/>
      <c r="C102" s="95"/>
      <c r="D102" s="95"/>
      <c r="E102" s="95"/>
      <c r="F102" s="95"/>
      <c r="G102" s="95"/>
    </row>
    <row r="103" spans="1:7" ht="15">
      <c r="A103" s="81"/>
      <c r="B103" s="95"/>
      <c r="C103" s="95"/>
      <c r="D103" s="95"/>
      <c r="E103" s="95"/>
      <c r="F103" s="95"/>
      <c r="G103" s="95"/>
    </row>
    <row r="104" spans="1:7" ht="15">
      <c r="A104" s="81"/>
      <c r="B104" s="95"/>
      <c r="C104" s="95"/>
      <c r="D104" s="95"/>
      <c r="E104" s="95"/>
      <c r="F104" s="95"/>
      <c r="G104" s="95"/>
    </row>
    <row r="105" spans="1:7" ht="15">
      <c r="A105" s="81"/>
      <c r="B105" s="95"/>
      <c r="C105" s="95"/>
      <c r="D105" s="95"/>
      <c r="E105" s="95"/>
      <c r="F105" s="95"/>
      <c r="G105" s="95"/>
    </row>
    <row r="106" spans="1:7" ht="15">
      <c r="A106" s="81"/>
      <c r="B106" s="95"/>
      <c r="C106" s="95"/>
      <c r="D106" s="95"/>
      <c r="E106" s="95"/>
      <c r="F106" s="95"/>
      <c r="G106" s="95"/>
    </row>
    <row r="107" spans="1:7" ht="15">
      <c r="A107" s="81"/>
      <c r="B107" s="95"/>
      <c r="C107" s="95"/>
      <c r="D107" s="95"/>
      <c r="E107" s="95"/>
      <c r="F107" s="95"/>
      <c r="G107" s="95"/>
    </row>
    <row r="108" spans="1:7" ht="15">
      <c r="A108" s="81"/>
      <c r="B108" s="95"/>
      <c r="C108" s="95"/>
      <c r="D108" s="95"/>
      <c r="E108" s="95"/>
      <c r="F108" s="95"/>
      <c r="G108" s="95"/>
    </row>
    <row r="109" spans="1:7" ht="15">
      <c r="A109" s="81"/>
      <c r="B109" s="95"/>
      <c r="C109" s="95"/>
      <c r="D109" s="95"/>
      <c r="E109" s="95"/>
      <c r="F109" s="95"/>
      <c r="G109" s="95"/>
    </row>
    <row r="110" spans="1:7" ht="15">
      <c r="A110" s="81"/>
      <c r="B110" s="95"/>
      <c r="C110" s="95"/>
      <c r="D110" s="95"/>
      <c r="E110" s="95"/>
      <c r="F110" s="95"/>
      <c r="G110" s="95"/>
    </row>
    <row r="111" spans="1:7" ht="15">
      <c r="A111" s="81"/>
      <c r="B111" s="95"/>
      <c r="C111" s="95"/>
      <c r="D111" s="95"/>
      <c r="E111" s="95"/>
      <c r="F111" s="95"/>
      <c r="G111" s="95"/>
    </row>
    <row r="112" spans="1:7" ht="15">
      <c r="A112" s="81"/>
      <c r="B112" s="95"/>
      <c r="C112" s="95"/>
      <c r="D112" s="95"/>
      <c r="E112" s="95"/>
      <c r="F112" s="95"/>
      <c r="G112" s="95"/>
    </row>
    <row r="113" spans="1:7" ht="15">
      <c r="A113" s="81"/>
      <c r="B113" s="95"/>
      <c r="C113" s="95"/>
      <c r="D113" s="95"/>
      <c r="E113" s="95"/>
      <c r="F113" s="95"/>
      <c r="G113" s="95"/>
    </row>
    <row r="114" spans="1:7" ht="15">
      <c r="A114" s="81"/>
      <c r="B114" s="95"/>
      <c r="C114" s="95"/>
      <c r="D114" s="95"/>
      <c r="E114" s="95"/>
      <c r="F114" s="95"/>
      <c r="G114" s="95"/>
    </row>
    <row r="115" spans="1:7" ht="15">
      <c r="A115" s="81"/>
      <c r="B115" s="95"/>
      <c r="C115" s="95"/>
      <c r="D115" s="95"/>
      <c r="E115" s="95"/>
      <c r="F115" s="95"/>
      <c r="G115" s="95"/>
    </row>
    <row r="116" spans="1:7" ht="15">
      <c r="A116" s="81"/>
      <c r="B116" s="95"/>
      <c r="C116" s="95"/>
      <c r="D116" s="95"/>
      <c r="E116" s="95"/>
      <c r="F116" s="95"/>
      <c r="G116" s="95"/>
    </row>
    <row r="117" spans="1:7" ht="15">
      <c r="A117" s="81"/>
      <c r="B117" s="95"/>
      <c r="C117" s="95"/>
      <c r="D117" s="95"/>
      <c r="E117" s="95"/>
      <c r="F117" s="95"/>
      <c r="G117" s="95"/>
    </row>
    <row r="118" spans="1:7" ht="15">
      <c r="A118" s="81"/>
      <c r="B118" s="95"/>
      <c r="C118" s="95"/>
      <c r="D118" s="95"/>
      <c r="E118" s="95"/>
      <c r="F118" s="95"/>
      <c r="G118" s="95"/>
    </row>
    <row r="119" spans="1:7" ht="15">
      <c r="A119" s="81"/>
      <c r="B119" s="95"/>
      <c r="C119" s="95"/>
      <c r="D119" s="95"/>
      <c r="E119" s="95"/>
      <c r="F119" s="95"/>
      <c r="G119" s="95"/>
    </row>
    <row r="120" spans="1:7" ht="15">
      <c r="A120" s="81"/>
      <c r="B120" s="95"/>
      <c r="C120" s="95"/>
      <c r="D120" s="95"/>
      <c r="E120" s="95"/>
      <c r="F120" s="95"/>
      <c r="G120" s="95"/>
    </row>
    <row r="121" spans="1:7" ht="15">
      <c r="A121" s="81"/>
      <c r="B121" s="95"/>
      <c r="C121" s="95"/>
      <c r="D121" s="95"/>
      <c r="E121" s="95"/>
      <c r="F121" s="95"/>
      <c r="G121" s="95"/>
    </row>
    <row r="122" spans="1:7" ht="15">
      <c r="A122" s="81"/>
      <c r="B122" s="95"/>
      <c r="C122" s="95"/>
      <c r="D122" s="95"/>
      <c r="E122" s="95"/>
      <c r="F122" s="95"/>
      <c r="G122" s="95"/>
    </row>
    <row r="123" spans="1:7" ht="15">
      <c r="A123" s="81"/>
      <c r="B123" s="95"/>
      <c r="C123" s="95"/>
      <c r="D123" s="95"/>
      <c r="E123" s="95"/>
      <c r="F123" s="95"/>
      <c r="G123" s="95"/>
    </row>
    <row r="124" spans="1:7" ht="15">
      <c r="A124" s="81"/>
      <c r="B124" s="95"/>
      <c r="C124" s="95"/>
      <c r="D124" s="95"/>
      <c r="E124" s="95"/>
      <c r="F124" s="95"/>
      <c r="G124" s="95"/>
    </row>
    <row r="125" spans="1:7" ht="15">
      <c r="A125" s="81"/>
      <c r="B125" s="95"/>
      <c r="C125" s="95"/>
      <c r="D125" s="95"/>
      <c r="E125" s="95"/>
      <c r="F125" s="95"/>
      <c r="G125" s="95"/>
    </row>
    <row r="126" spans="1:7" ht="15">
      <c r="A126" s="81"/>
      <c r="B126" s="95"/>
      <c r="C126" s="95"/>
      <c r="D126" s="95"/>
      <c r="E126" s="95"/>
      <c r="F126" s="95"/>
      <c r="G126" s="95"/>
    </row>
    <row r="127" spans="1:7" ht="15">
      <c r="A127" s="81"/>
      <c r="B127" s="95"/>
      <c r="C127" s="95"/>
      <c r="D127" s="95"/>
      <c r="E127" s="95"/>
      <c r="F127" s="95"/>
      <c r="G127" s="95"/>
    </row>
    <row r="128" spans="1:7" ht="15">
      <c r="A128" s="81"/>
      <c r="B128" s="95"/>
      <c r="C128" s="95"/>
      <c r="D128" s="95"/>
      <c r="E128" s="95"/>
      <c r="F128" s="95"/>
      <c r="G128" s="95"/>
    </row>
    <row r="129" spans="1:7" ht="15">
      <c r="A129" s="81"/>
      <c r="B129" s="95"/>
      <c r="C129" s="95"/>
      <c r="D129" s="95"/>
      <c r="E129" s="95"/>
      <c r="F129" s="95"/>
      <c r="G129" s="95"/>
    </row>
    <row r="130" spans="1:7" ht="15">
      <c r="A130" s="81"/>
      <c r="B130" s="95"/>
      <c r="C130" s="95"/>
      <c r="D130" s="95"/>
      <c r="E130" s="95"/>
      <c r="F130" s="95"/>
      <c r="G130" s="95"/>
    </row>
    <row r="131" spans="1:7" ht="15">
      <c r="A131" s="81"/>
      <c r="B131" s="95"/>
      <c r="C131" s="95"/>
      <c r="D131" s="95"/>
      <c r="E131" s="95"/>
      <c r="F131" s="95"/>
      <c r="G131" s="95"/>
    </row>
    <row r="132" spans="1:7" ht="15">
      <c r="A132" s="81"/>
      <c r="B132" s="95"/>
      <c r="C132" s="95"/>
      <c r="D132" s="95"/>
      <c r="E132" s="95"/>
      <c r="F132" s="95"/>
      <c r="G132" s="95"/>
    </row>
    <row r="133" spans="1:7" ht="15">
      <c r="A133" s="81"/>
      <c r="B133" s="95"/>
      <c r="C133" s="95"/>
      <c r="D133" s="95"/>
      <c r="E133" s="95"/>
      <c r="F133" s="95"/>
      <c r="G133" s="95"/>
    </row>
    <row r="134" spans="1:7" ht="15">
      <c r="A134" s="81"/>
      <c r="B134" s="95"/>
      <c r="C134" s="95"/>
      <c r="D134" s="95"/>
      <c r="E134" s="95"/>
      <c r="F134" s="95"/>
      <c r="G134" s="95"/>
    </row>
    <row r="135" spans="1:7" ht="15">
      <c r="A135" s="81"/>
      <c r="B135" s="95"/>
      <c r="C135" s="95"/>
      <c r="D135" s="95"/>
      <c r="E135" s="95"/>
      <c r="F135" s="95"/>
      <c r="G135" s="95"/>
    </row>
    <row r="136" spans="1:7" ht="15">
      <c r="A136" s="81"/>
      <c r="B136" s="95"/>
      <c r="C136" s="95"/>
      <c r="D136" s="95"/>
      <c r="E136" s="95"/>
      <c r="F136" s="95"/>
      <c r="G136" s="95"/>
    </row>
    <row r="137" spans="1:7" ht="15">
      <c r="A137" s="81"/>
      <c r="B137" s="95"/>
      <c r="C137" s="95"/>
      <c r="D137" s="95"/>
      <c r="E137" s="95"/>
      <c r="F137" s="95"/>
      <c r="G137" s="95"/>
    </row>
    <row r="138" spans="1:7" ht="15">
      <c r="A138" s="81"/>
      <c r="B138" s="95"/>
      <c r="C138" s="95"/>
      <c r="D138" s="95"/>
      <c r="E138" s="95"/>
      <c r="F138" s="95"/>
      <c r="G138" s="95"/>
    </row>
    <row r="139" spans="1:7" ht="15">
      <c r="A139" s="81"/>
      <c r="B139" s="95"/>
      <c r="C139" s="95"/>
      <c r="D139" s="95"/>
      <c r="E139" s="95"/>
      <c r="F139" s="95"/>
      <c r="G139" s="95"/>
    </row>
    <row r="140" spans="1:7" ht="15">
      <c r="A140" s="81"/>
      <c r="B140" s="95"/>
      <c r="C140" s="95"/>
      <c r="D140" s="95"/>
      <c r="E140" s="95"/>
      <c r="F140" s="95"/>
      <c r="G140" s="95"/>
    </row>
    <row r="141" spans="1:7" ht="15">
      <c r="A141" s="81"/>
      <c r="B141" s="95"/>
      <c r="C141" s="95"/>
      <c r="D141" s="95"/>
      <c r="E141" s="95"/>
      <c r="F141" s="95"/>
      <c r="G141" s="95"/>
    </row>
    <row r="142" spans="1:7" ht="15">
      <c r="A142" s="81"/>
      <c r="B142" s="95"/>
      <c r="C142" s="95"/>
      <c r="D142" s="95"/>
      <c r="E142" s="95"/>
      <c r="F142" s="95"/>
      <c r="G142" s="95"/>
    </row>
    <row r="143" spans="1:7" ht="15">
      <c r="A143" s="81"/>
      <c r="B143" s="95"/>
      <c r="C143" s="95"/>
      <c r="D143" s="95"/>
      <c r="E143" s="95"/>
      <c r="F143" s="95"/>
      <c r="G143" s="95"/>
    </row>
    <row r="144" spans="1:7" ht="15">
      <c r="A144" s="81"/>
      <c r="B144" s="95"/>
      <c r="C144" s="95"/>
      <c r="D144" s="95"/>
      <c r="E144" s="95"/>
      <c r="F144" s="95"/>
      <c r="G144" s="95"/>
    </row>
    <row r="145" spans="1:7" ht="15">
      <c r="A145" s="81"/>
      <c r="B145" s="95"/>
      <c r="C145" s="95"/>
      <c r="D145" s="95"/>
      <c r="E145" s="95"/>
      <c r="F145" s="95"/>
      <c r="G145" s="95"/>
    </row>
    <row r="146" spans="1:7" ht="15">
      <c r="A146" s="81"/>
      <c r="B146" s="95"/>
      <c r="C146" s="95"/>
      <c r="D146" s="95"/>
      <c r="E146" s="95"/>
      <c r="F146" s="95"/>
      <c r="G146" s="95"/>
    </row>
    <row r="147" spans="1:7" ht="15">
      <c r="A147" s="81"/>
      <c r="B147" s="95"/>
      <c r="C147" s="95"/>
      <c r="D147" s="95"/>
      <c r="E147" s="95"/>
      <c r="F147" s="95"/>
      <c r="G147" s="95"/>
    </row>
    <row r="148" spans="1:7" ht="15">
      <c r="A148" s="81"/>
      <c r="B148" s="95"/>
      <c r="C148" s="95"/>
      <c r="D148" s="95"/>
      <c r="E148" s="95"/>
      <c r="F148" s="95"/>
      <c r="G148" s="95"/>
    </row>
    <row r="149" spans="1:7" ht="15">
      <c r="A149" s="81"/>
      <c r="B149" s="95"/>
      <c r="C149" s="95"/>
      <c r="D149" s="95"/>
      <c r="E149" s="95"/>
      <c r="F149" s="95"/>
      <c r="G149" s="95"/>
    </row>
    <row r="150" spans="1:7" ht="15">
      <c r="A150" s="81"/>
      <c r="B150" s="95"/>
      <c r="C150" s="95"/>
      <c r="D150" s="95"/>
      <c r="E150" s="95"/>
      <c r="F150" s="95"/>
      <c r="G150" s="95"/>
    </row>
  </sheetData>
  <sheetProtection/>
  <mergeCells count="14">
    <mergeCell ref="E4:F4"/>
    <mergeCell ref="H4:H5"/>
    <mergeCell ref="A4:A7"/>
    <mergeCell ref="H6:H7"/>
    <mergeCell ref="G4:G5"/>
    <mergeCell ref="G6:G7"/>
    <mergeCell ref="D4:D5"/>
    <mergeCell ref="D6:D7"/>
    <mergeCell ref="I4:I7"/>
    <mergeCell ref="A1:I1"/>
    <mergeCell ref="A2:I2"/>
    <mergeCell ref="B5:C5"/>
    <mergeCell ref="B4:C4"/>
    <mergeCell ref="E5:F5"/>
  </mergeCells>
  <printOptions horizontalCentered="1"/>
  <pageMargins left="0.25" right="0.25" top="0.75" bottom="0.75" header="0.3" footer="0.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150"/>
  <sheetViews>
    <sheetView rightToLeft="1" view="pageBreakPreview" zoomScale="80" zoomScaleSheetLayoutView="80" zoomScalePageLayoutView="0" workbookViewId="0" topLeftCell="A1">
      <selection activeCell="D13" sqref="D13"/>
    </sheetView>
  </sheetViews>
  <sheetFormatPr defaultColWidth="9.140625" defaultRowHeight="15"/>
  <cols>
    <col min="1" max="1" width="14.28125" style="0" customWidth="1"/>
    <col min="2" max="2" width="12.421875" style="0" customWidth="1"/>
    <col min="3" max="3" width="14.8515625" style="0" customWidth="1"/>
    <col min="4" max="4" width="20.57421875" style="0" customWidth="1"/>
    <col min="5" max="5" width="14.00390625" style="0" customWidth="1"/>
    <col min="6" max="6" width="18.421875" style="0" customWidth="1"/>
    <col min="7" max="7" width="19.140625" style="0" customWidth="1"/>
    <col min="8" max="8" width="20.421875" style="0" customWidth="1"/>
    <col min="9" max="9" width="19.28125" style="0" customWidth="1"/>
  </cols>
  <sheetData>
    <row r="1" spans="1:10" ht="34.5" customHeight="1">
      <c r="A1" s="710" t="s">
        <v>252</v>
      </c>
      <c r="B1" s="710"/>
      <c r="C1" s="710"/>
      <c r="D1" s="710"/>
      <c r="E1" s="710"/>
      <c r="F1" s="710"/>
      <c r="G1" s="710"/>
      <c r="H1" s="710"/>
      <c r="I1" s="710"/>
      <c r="J1" s="141"/>
    </row>
    <row r="2" spans="1:10" ht="44.25" customHeight="1">
      <c r="A2" s="710" t="s">
        <v>293</v>
      </c>
      <c r="B2" s="710"/>
      <c r="C2" s="710"/>
      <c r="D2" s="710"/>
      <c r="E2" s="710"/>
      <c r="F2" s="710"/>
      <c r="G2" s="710"/>
      <c r="H2" s="710"/>
      <c r="I2" s="710"/>
      <c r="J2" s="165"/>
    </row>
    <row r="3" spans="1:11" ht="34.5" customHeight="1" thickBot="1">
      <c r="A3" s="114" t="s">
        <v>378</v>
      </c>
      <c r="B3" s="115"/>
      <c r="C3" s="115"/>
      <c r="D3" s="115"/>
      <c r="E3" s="115"/>
      <c r="F3" s="115"/>
      <c r="G3" s="115"/>
      <c r="H3" s="123"/>
      <c r="I3" s="172" t="s">
        <v>379</v>
      </c>
      <c r="J3" s="239"/>
      <c r="K3" s="160"/>
    </row>
    <row r="4" spans="1:11" ht="27.75" customHeight="1" thickTop="1">
      <c r="A4" s="695" t="s">
        <v>26</v>
      </c>
      <c r="B4" s="686" t="s">
        <v>196</v>
      </c>
      <c r="C4" s="686"/>
      <c r="D4" s="688" t="s">
        <v>811</v>
      </c>
      <c r="E4" s="686" t="s">
        <v>197</v>
      </c>
      <c r="F4" s="686"/>
      <c r="G4" s="686" t="s">
        <v>814</v>
      </c>
      <c r="H4" s="705" t="s">
        <v>106</v>
      </c>
      <c r="I4" s="665" t="s">
        <v>41</v>
      </c>
      <c r="J4" s="251"/>
      <c r="K4" s="160"/>
    </row>
    <row r="5" spans="1:11" ht="24" customHeight="1">
      <c r="A5" s="696"/>
      <c r="B5" s="687" t="s">
        <v>195</v>
      </c>
      <c r="C5" s="687"/>
      <c r="D5" s="688"/>
      <c r="E5" s="687" t="s">
        <v>186</v>
      </c>
      <c r="F5" s="687"/>
      <c r="G5" s="687"/>
      <c r="H5" s="706"/>
      <c r="I5" s="694"/>
      <c r="J5" s="251"/>
      <c r="K5" s="160"/>
    </row>
    <row r="6" spans="1:11" ht="36" customHeight="1">
      <c r="A6" s="696"/>
      <c r="B6" s="370" t="s">
        <v>57</v>
      </c>
      <c r="C6" s="369" t="s">
        <v>58</v>
      </c>
      <c r="D6" s="688" t="s">
        <v>798</v>
      </c>
      <c r="E6" s="370" t="s">
        <v>59</v>
      </c>
      <c r="F6" s="369" t="s">
        <v>60</v>
      </c>
      <c r="G6" s="688" t="s">
        <v>813</v>
      </c>
      <c r="H6" s="711" t="s">
        <v>87</v>
      </c>
      <c r="I6" s="694"/>
      <c r="J6" s="251"/>
      <c r="K6" s="160"/>
    </row>
    <row r="7" spans="1:11" ht="25.5" customHeight="1" thickBot="1">
      <c r="A7" s="697"/>
      <c r="B7" s="371" t="s">
        <v>75</v>
      </c>
      <c r="C7" s="372" t="s">
        <v>76</v>
      </c>
      <c r="D7" s="689"/>
      <c r="E7" s="373" t="s">
        <v>77</v>
      </c>
      <c r="F7" s="373" t="s">
        <v>78</v>
      </c>
      <c r="G7" s="689"/>
      <c r="H7" s="708"/>
      <c r="I7" s="666"/>
      <c r="J7" s="251"/>
      <c r="K7" s="160"/>
    </row>
    <row r="8" spans="1:11" ht="24.75" customHeight="1">
      <c r="A8" s="49" t="s">
        <v>14</v>
      </c>
      <c r="B8" s="55">
        <v>118</v>
      </c>
      <c r="C8" s="55">
        <v>116</v>
      </c>
      <c r="D8" s="55">
        <f aca="true" t="shared" si="0" ref="D8:D20">SUM(B8:C8)</f>
        <v>234</v>
      </c>
      <c r="E8" s="55">
        <v>1485</v>
      </c>
      <c r="F8" s="55">
        <v>11174</v>
      </c>
      <c r="G8" s="162">
        <v>12659</v>
      </c>
      <c r="H8" s="85">
        <v>22.4</v>
      </c>
      <c r="I8" s="251" t="s">
        <v>61</v>
      </c>
      <c r="J8" s="251"/>
      <c r="K8" s="160"/>
    </row>
    <row r="9" spans="1:11" ht="24.75" customHeight="1">
      <c r="A9" s="47" t="s">
        <v>15</v>
      </c>
      <c r="B9" s="56">
        <v>135</v>
      </c>
      <c r="C9" s="56">
        <v>133</v>
      </c>
      <c r="D9" s="56">
        <f t="shared" si="0"/>
        <v>268</v>
      </c>
      <c r="E9" s="56">
        <v>1304</v>
      </c>
      <c r="F9" s="56">
        <v>2896</v>
      </c>
      <c r="G9" s="60">
        <v>4200</v>
      </c>
      <c r="H9" s="87">
        <v>7.4</v>
      </c>
      <c r="I9" s="242" t="s">
        <v>62</v>
      </c>
      <c r="J9" s="251"/>
      <c r="K9" s="160"/>
    </row>
    <row r="10" spans="1:11" ht="24.75" customHeight="1">
      <c r="A10" s="47" t="s">
        <v>50</v>
      </c>
      <c r="B10" s="56">
        <v>194</v>
      </c>
      <c r="C10" s="56">
        <v>156</v>
      </c>
      <c r="D10" s="56">
        <f t="shared" si="0"/>
        <v>350</v>
      </c>
      <c r="E10" s="56">
        <v>922</v>
      </c>
      <c r="F10" s="56">
        <v>412</v>
      </c>
      <c r="G10" s="60">
        <v>1334</v>
      </c>
      <c r="H10" s="87">
        <v>2.3</v>
      </c>
      <c r="I10" s="242" t="s">
        <v>63</v>
      </c>
      <c r="J10" s="251"/>
      <c r="K10" s="284"/>
    </row>
    <row r="11" spans="1:11" ht="24.75" customHeight="1">
      <c r="A11" s="47" t="s">
        <v>17</v>
      </c>
      <c r="B11" s="56">
        <v>104</v>
      </c>
      <c r="C11" s="56">
        <v>107</v>
      </c>
      <c r="D11" s="56">
        <f t="shared" si="0"/>
        <v>211</v>
      </c>
      <c r="E11" s="56">
        <v>1785</v>
      </c>
      <c r="F11" s="56">
        <v>3286</v>
      </c>
      <c r="G11" s="60">
        <v>5071</v>
      </c>
      <c r="H11" s="87">
        <v>9</v>
      </c>
      <c r="I11" s="242" t="s">
        <v>64</v>
      </c>
      <c r="J11" s="251"/>
      <c r="K11" s="160"/>
    </row>
    <row r="12" spans="1:11" ht="24.75" customHeight="1">
      <c r="A12" s="47" t="s">
        <v>51</v>
      </c>
      <c r="B12" s="56">
        <v>153</v>
      </c>
      <c r="C12" s="56">
        <v>164</v>
      </c>
      <c r="D12" s="56">
        <f t="shared" si="0"/>
        <v>317</v>
      </c>
      <c r="E12" s="56">
        <v>1160</v>
      </c>
      <c r="F12" s="56">
        <v>3066</v>
      </c>
      <c r="G12" s="60">
        <v>4226</v>
      </c>
      <c r="H12" s="87">
        <v>7.5</v>
      </c>
      <c r="I12" s="242" t="s">
        <v>65</v>
      </c>
      <c r="J12" s="251"/>
      <c r="K12" s="160"/>
    </row>
    <row r="13" spans="1:11" ht="24.75" customHeight="1">
      <c r="A13" s="47" t="s">
        <v>19</v>
      </c>
      <c r="B13" s="56">
        <v>79</v>
      </c>
      <c r="C13" s="56">
        <v>91</v>
      </c>
      <c r="D13" s="56">
        <f t="shared" si="0"/>
        <v>170</v>
      </c>
      <c r="E13" s="56">
        <v>2510</v>
      </c>
      <c r="F13" s="56">
        <v>1988</v>
      </c>
      <c r="G13" s="60">
        <v>4498</v>
      </c>
      <c r="H13" s="87">
        <v>8</v>
      </c>
      <c r="I13" s="242" t="s">
        <v>66</v>
      </c>
      <c r="J13" s="251"/>
      <c r="K13" s="160"/>
    </row>
    <row r="14" spans="1:11" ht="24.75" customHeight="1">
      <c r="A14" s="47" t="s">
        <v>20</v>
      </c>
      <c r="B14" s="56">
        <v>112</v>
      </c>
      <c r="C14" s="56">
        <v>99</v>
      </c>
      <c r="D14" s="56">
        <f t="shared" si="0"/>
        <v>211</v>
      </c>
      <c r="E14" s="56">
        <v>1645</v>
      </c>
      <c r="F14" s="56">
        <v>2977</v>
      </c>
      <c r="G14" s="60">
        <v>4622</v>
      </c>
      <c r="H14" s="87">
        <v>8.2</v>
      </c>
      <c r="I14" s="242" t="s">
        <v>67</v>
      </c>
      <c r="J14" s="251"/>
      <c r="K14" s="160"/>
    </row>
    <row r="15" spans="1:11" ht="24.75" customHeight="1">
      <c r="A15" s="47" t="s">
        <v>43</v>
      </c>
      <c r="B15" s="56">
        <v>96</v>
      </c>
      <c r="C15" s="56">
        <v>106</v>
      </c>
      <c r="D15" s="56">
        <f t="shared" si="0"/>
        <v>202</v>
      </c>
      <c r="E15" s="56">
        <v>2989</v>
      </c>
      <c r="F15" s="56">
        <v>3704</v>
      </c>
      <c r="G15" s="60">
        <v>6693</v>
      </c>
      <c r="H15" s="87">
        <v>11.8</v>
      </c>
      <c r="I15" s="242" t="s">
        <v>68</v>
      </c>
      <c r="J15" s="251"/>
      <c r="K15" s="160"/>
    </row>
    <row r="16" spans="1:11" ht="24.75" customHeight="1">
      <c r="A16" s="47" t="s">
        <v>52</v>
      </c>
      <c r="B16" s="56">
        <v>104</v>
      </c>
      <c r="C16" s="56">
        <v>91</v>
      </c>
      <c r="D16" s="56">
        <f t="shared" si="0"/>
        <v>195</v>
      </c>
      <c r="E16" s="56">
        <v>1950</v>
      </c>
      <c r="F16" s="56">
        <v>2326</v>
      </c>
      <c r="G16" s="60">
        <v>4276</v>
      </c>
      <c r="H16" s="87">
        <v>7.5</v>
      </c>
      <c r="I16" s="242" t="s">
        <v>69</v>
      </c>
      <c r="J16" s="251"/>
      <c r="K16" s="160"/>
    </row>
    <row r="17" spans="1:11" ht="24.75" customHeight="1">
      <c r="A17" s="47" t="s">
        <v>53</v>
      </c>
      <c r="B17" s="56">
        <v>79</v>
      </c>
      <c r="C17" s="56">
        <v>73</v>
      </c>
      <c r="D17" s="56">
        <f t="shared" si="0"/>
        <v>152</v>
      </c>
      <c r="E17" s="56">
        <v>735</v>
      </c>
      <c r="F17" s="56">
        <v>617</v>
      </c>
      <c r="G17" s="60">
        <v>1352</v>
      </c>
      <c r="H17" s="87">
        <v>2.4</v>
      </c>
      <c r="I17" s="242" t="s">
        <v>70</v>
      </c>
      <c r="J17" s="251"/>
      <c r="K17" s="160"/>
    </row>
    <row r="18" spans="1:11" ht="24.75" customHeight="1">
      <c r="A18" s="47" t="s">
        <v>24</v>
      </c>
      <c r="B18" s="56">
        <v>65</v>
      </c>
      <c r="C18" s="56">
        <v>62</v>
      </c>
      <c r="D18" s="56">
        <f t="shared" si="0"/>
        <v>127</v>
      </c>
      <c r="E18" s="56">
        <v>2201</v>
      </c>
      <c r="F18" s="56">
        <v>1457</v>
      </c>
      <c r="G18" s="60">
        <v>3658</v>
      </c>
      <c r="H18" s="87">
        <v>6.5</v>
      </c>
      <c r="I18" s="242" t="s">
        <v>71</v>
      </c>
      <c r="J18" s="251"/>
      <c r="K18" s="160"/>
    </row>
    <row r="19" spans="1:11" ht="24.75" customHeight="1">
      <c r="A19" s="48" t="s">
        <v>54</v>
      </c>
      <c r="B19" s="58">
        <v>40</v>
      </c>
      <c r="C19" s="58">
        <v>103</v>
      </c>
      <c r="D19" s="58">
        <f t="shared" si="0"/>
        <v>143</v>
      </c>
      <c r="E19" s="58">
        <v>3118</v>
      </c>
      <c r="F19" s="58">
        <v>854</v>
      </c>
      <c r="G19" s="318">
        <v>3972</v>
      </c>
      <c r="H19" s="319">
        <v>7</v>
      </c>
      <c r="I19" s="243" t="s">
        <v>72</v>
      </c>
      <c r="J19" s="251"/>
      <c r="K19" s="160"/>
    </row>
    <row r="20" spans="1:11" s="336" customFormat="1" ht="24.75" customHeight="1">
      <c r="A20" s="342" t="s">
        <v>13</v>
      </c>
      <c r="B20" s="339">
        <f>SUM(B8:B19)</f>
        <v>1279</v>
      </c>
      <c r="C20" s="339">
        <f>SUM(C8:C19)</f>
        <v>1301</v>
      </c>
      <c r="D20" s="339">
        <f t="shared" si="0"/>
        <v>2580</v>
      </c>
      <c r="E20" s="339">
        <f>SUM(E8:E19)</f>
        <v>21804</v>
      </c>
      <c r="F20" s="339">
        <f>SUM(F8:F19)</f>
        <v>34757</v>
      </c>
      <c r="G20" s="339">
        <f>SUM(G8:G19)</f>
        <v>56561</v>
      </c>
      <c r="H20" s="343">
        <f>SUM(H8:H19)</f>
        <v>100</v>
      </c>
      <c r="I20" s="344" t="s">
        <v>73</v>
      </c>
      <c r="J20" s="355"/>
      <c r="K20" s="335"/>
    </row>
    <row r="21" spans="1:8" ht="18">
      <c r="A21" s="135"/>
      <c r="B21" s="37"/>
      <c r="C21" s="37"/>
      <c r="D21" s="37"/>
      <c r="E21" s="37"/>
      <c r="F21" s="37"/>
      <c r="G21" s="37"/>
      <c r="H21" s="90"/>
    </row>
    <row r="22" spans="1:7" ht="15">
      <c r="A22" s="249"/>
      <c r="B22" s="249"/>
      <c r="C22" s="249"/>
      <c r="D22" s="249"/>
      <c r="E22" s="249"/>
      <c r="F22" s="249"/>
      <c r="G22" s="249"/>
    </row>
    <row r="25" spans="1:7" ht="18">
      <c r="A25" s="238"/>
      <c r="B25" s="240"/>
      <c r="C25" s="240"/>
      <c r="D25" s="240"/>
      <c r="E25" s="247"/>
      <c r="F25" s="247"/>
      <c r="G25" s="247"/>
    </row>
    <row r="26" spans="1:7" ht="18">
      <c r="A26" s="238"/>
      <c r="B26" s="133"/>
      <c r="C26" s="134"/>
      <c r="D26" s="134"/>
      <c r="E26" s="133"/>
      <c r="F26" s="134"/>
      <c r="G26" s="134"/>
    </row>
    <row r="27" spans="1:7" ht="18.75">
      <c r="A27" s="248"/>
      <c r="B27" s="248"/>
      <c r="C27" s="248"/>
      <c r="D27" s="248"/>
      <c r="E27" s="248"/>
      <c r="F27" s="248"/>
      <c r="G27" s="248"/>
    </row>
    <row r="28" spans="1:7" ht="18">
      <c r="A28" s="135"/>
      <c r="B28" s="37"/>
      <c r="C28" s="37"/>
      <c r="D28" s="37"/>
      <c r="E28" s="37"/>
      <c r="F28" s="37"/>
      <c r="G28" s="37"/>
    </row>
    <row r="29" spans="1:7" ht="15">
      <c r="A29" s="91"/>
      <c r="B29" s="92"/>
      <c r="C29" s="92"/>
      <c r="D29" s="92"/>
      <c r="E29" s="92"/>
      <c r="F29" s="92"/>
      <c r="G29" s="92"/>
    </row>
    <row r="39" spans="1:7" ht="15.75">
      <c r="A39" s="93"/>
      <c r="B39" s="94"/>
      <c r="C39" s="94"/>
      <c r="D39" s="94"/>
      <c r="E39" s="94"/>
      <c r="F39" s="94"/>
      <c r="G39" s="94"/>
    </row>
    <row r="40" spans="1:7" ht="18">
      <c r="A40" s="141"/>
      <c r="B40" s="141"/>
      <c r="C40" s="141"/>
      <c r="D40" s="141"/>
      <c r="E40" s="141"/>
      <c r="F40" s="141"/>
      <c r="G40" s="141"/>
    </row>
    <row r="41" spans="1:7" ht="18">
      <c r="A41" s="165"/>
      <c r="B41" s="165"/>
      <c r="C41" s="165"/>
      <c r="D41" s="165"/>
      <c r="E41" s="165"/>
      <c r="F41" s="165"/>
      <c r="G41" s="165"/>
    </row>
    <row r="42" spans="1:7" ht="18">
      <c r="A42" s="244"/>
      <c r="B42" s="245"/>
      <c r="C42" s="245"/>
      <c r="D42" s="245"/>
      <c r="E42" s="246"/>
      <c r="F42" s="246"/>
      <c r="G42" s="246"/>
    </row>
    <row r="43" spans="1:7" ht="18">
      <c r="A43" s="244"/>
      <c r="B43" s="138"/>
      <c r="C43" s="137"/>
      <c r="D43" s="137"/>
      <c r="E43" s="138"/>
      <c r="F43" s="137"/>
      <c r="G43" s="13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36"/>
      <c r="B56" s="39"/>
      <c r="C56" s="39"/>
      <c r="D56" s="39"/>
      <c r="E56" s="39"/>
      <c r="F56" s="39"/>
      <c r="G56" s="39"/>
    </row>
    <row r="57" spans="2:7" ht="15">
      <c r="B57" s="73"/>
      <c r="C57" s="73"/>
      <c r="D57" s="73"/>
      <c r="E57" s="73"/>
      <c r="F57" s="73"/>
      <c r="G57" s="73"/>
    </row>
    <row r="58" spans="1:7" ht="15">
      <c r="A58" s="81"/>
      <c r="B58" s="95"/>
      <c r="C58" s="95"/>
      <c r="D58" s="95"/>
      <c r="E58" s="95"/>
      <c r="F58" s="95"/>
      <c r="G58" s="95"/>
    </row>
    <row r="59" spans="1:7" ht="15">
      <c r="A59" s="81"/>
      <c r="B59" s="95"/>
      <c r="C59" s="95"/>
      <c r="D59" s="95"/>
      <c r="E59" s="95"/>
      <c r="F59" s="95"/>
      <c r="G59" s="95"/>
    </row>
    <row r="60" spans="1:7" ht="15">
      <c r="A60" s="81"/>
      <c r="B60" s="95"/>
      <c r="C60" s="95"/>
      <c r="D60" s="95"/>
      <c r="E60" s="95"/>
      <c r="F60" s="95"/>
      <c r="G60" s="95"/>
    </row>
    <row r="61" spans="1:7" ht="15">
      <c r="A61" s="81"/>
      <c r="B61" s="95"/>
      <c r="C61" s="95"/>
      <c r="D61" s="95"/>
      <c r="E61" s="95"/>
      <c r="F61" s="95"/>
      <c r="G61" s="95"/>
    </row>
    <row r="62" spans="1:7" ht="15">
      <c r="A62" s="81"/>
      <c r="B62" s="95"/>
      <c r="C62" s="95"/>
      <c r="D62" s="95"/>
      <c r="E62" s="95"/>
      <c r="F62" s="95"/>
      <c r="G62" s="95"/>
    </row>
    <row r="63" spans="1:7" ht="15">
      <c r="A63" s="81"/>
      <c r="B63" s="95"/>
      <c r="C63" s="95"/>
      <c r="D63" s="95"/>
      <c r="E63" s="95"/>
      <c r="F63" s="95"/>
      <c r="G63" s="95"/>
    </row>
    <row r="64" spans="1:7" ht="15">
      <c r="A64" s="81"/>
      <c r="B64" s="95"/>
      <c r="C64" s="95"/>
      <c r="D64" s="95"/>
      <c r="E64" s="95"/>
      <c r="F64" s="95"/>
      <c r="G64" s="95"/>
    </row>
    <row r="65" spans="1:7" ht="15">
      <c r="A65" s="81"/>
      <c r="B65" s="95"/>
      <c r="C65" s="95"/>
      <c r="D65" s="95"/>
      <c r="E65" s="95"/>
      <c r="F65" s="95"/>
      <c r="G65" s="95"/>
    </row>
    <row r="66" spans="1:7" ht="15">
      <c r="A66" s="81"/>
      <c r="B66" s="95"/>
      <c r="C66" s="95"/>
      <c r="D66" s="95"/>
      <c r="E66" s="95"/>
      <c r="F66" s="95"/>
      <c r="G66" s="95"/>
    </row>
    <row r="67" spans="1:7" ht="15">
      <c r="A67" s="81"/>
      <c r="B67" s="95"/>
      <c r="C67" s="95"/>
      <c r="D67" s="95"/>
      <c r="E67" s="95"/>
      <c r="F67" s="95"/>
      <c r="G67" s="95"/>
    </row>
    <row r="68" spans="1:7" ht="15">
      <c r="A68" s="81"/>
      <c r="B68" s="95"/>
      <c r="C68" s="95"/>
      <c r="D68" s="95"/>
      <c r="E68" s="95"/>
      <c r="F68" s="95"/>
      <c r="G68" s="95"/>
    </row>
    <row r="69" spans="1:7" ht="15">
      <c r="A69" s="81"/>
      <c r="B69" s="95"/>
      <c r="C69" s="95"/>
      <c r="D69" s="95"/>
      <c r="E69" s="95"/>
      <c r="F69" s="95"/>
      <c r="G69" s="95"/>
    </row>
    <row r="70" spans="1:7" ht="15">
      <c r="A70" s="81"/>
      <c r="B70" s="95"/>
      <c r="C70" s="95"/>
      <c r="D70" s="95"/>
      <c r="E70" s="95"/>
      <c r="F70" s="95"/>
      <c r="G70" s="95"/>
    </row>
    <row r="71" spans="1:7" ht="15">
      <c r="A71" s="81"/>
      <c r="B71" s="95"/>
      <c r="C71" s="95"/>
      <c r="D71" s="95"/>
      <c r="E71" s="95"/>
      <c r="F71" s="95"/>
      <c r="G71" s="95"/>
    </row>
    <row r="72" spans="1:7" ht="15">
      <c r="A72" s="81"/>
      <c r="B72" s="95"/>
      <c r="C72" s="95"/>
      <c r="D72" s="95"/>
      <c r="E72" s="95"/>
      <c r="F72" s="95"/>
      <c r="G72" s="95"/>
    </row>
    <row r="73" spans="1:7" ht="15">
      <c r="A73" s="81"/>
      <c r="B73" s="95"/>
      <c r="C73" s="95"/>
      <c r="D73" s="95"/>
      <c r="E73" s="95"/>
      <c r="F73" s="95"/>
      <c r="G73" s="95"/>
    </row>
    <row r="74" spans="1:7" ht="15">
      <c r="A74" s="81"/>
      <c r="B74" s="95"/>
      <c r="C74" s="95"/>
      <c r="D74" s="95"/>
      <c r="E74" s="95"/>
      <c r="F74" s="95"/>
      <c r="G74" s="95"/>
    </row>
    <row r="75" spans="1:7" ht="15">
      <c r="A75" s="81"/>
      <c r="B75" s="95"/>
      <c r="C75" s="95"/>
      <c r="D75" s="95"/>
      <c r="E75" s="95"/>
      <c r="F75" s="95"/>
      <c r="G75" s="95"/>
    </row>
    <row r="76" spans="1:7" ht="15">
      <c r="A76" s="81"/>
      <c r="B76" s="95"/>
      <c r="C76" s="95"/>
      <c r="D76" s="95"/>
      <c r="E76" s="95"/>
      <c r="F76" s="95"/>
      <c r="G76" s="95"/>
    </row>
    <row r="77" spans="1:7" ht="15">
      <c r="A77" s="81"/>
      <c r="B77" s="95"/>
      <c r="C77" s="95"/>
      <c r="D77" s="95"/>
      <c r="E77" s="95"/>
      <c r="F77" s="95"/>
      <c r="G77" s="95"/>
    </row>
    <row r="78" spans="1:7" ht="15">
      <c r="A78" s="81"/>
      <c r="B78" s="95"/>
      <c r="C78" s="95"/>
      <c r="D78" s="95"/>
      <c r="E78" s="95"/>
      <c r="F78" s="95"/>
      <c r="G78" s="95"/>
    </row>
    <row r="79" spans="1:7" ht="15">
      <c r="A79" s="81"/>
      <c r="B79" s="95"/>
      <c r="C79" s="95"/>
      <c r="D79" s="95"/>
      <c r="E79" s="95"/>
      <c r="F79" s="95"/>
      <c r="G79" s="95"/>
    </row>
    <row r="80" spans="1:7" ht="15">
      <c r="A80" s="81"/>
      <c r="B80" s="95"/>
      <c r="C80" s="95"/>
      <c r="D80" s="95"/>
      <c r="E80" s="95"/>
      <c r="F80" s="95"/>
      <c r="G80" s="95"/>
    </row>
    <row r="81" spans="1:7" ht="15">
      <c r="A81" s="81"/>
      <c r="B81" s="95"/>
      <c r="C81" s="95"/>
      <c r="D81" s="95"/>
      <c r="E81" s="95"/>
      <c r="F81" s="95"/>
      <c r="G81" s="95"/>
    </row>
    <row r="82" spans="1:7" ht="15">
      <c r="A82" s="81"/>
      <c r="B82" s="95"/>
      <c r="C82" s="95"/>
      <c r="D82" s="95"/>
      <c r="E82" s="95"/>
      <c r="F82" s="95"/>
      <c r="G82" s="95"/>
    </row>
    <row r="83" spans="1:7" ht="15">
      <c r="A83" s="81"/>
      <c r="B83" s="95"/>
      <c r="C83" s="95"/>
      <c r="D83" s="95"/>
      <c r="E83" s="95"/>
      <c r="F83" s="95"/>
      <c r="G83" s="95"/>
    </row>
    <row r="84" spans="1:7" ht="15">
      <c r="A84" s="81"/>
      <c r="B84" s="95"/>
      <c r="C84" s="95"/>
      <c r="D84" s="95"/>
      <c r="E84" s="95"/>
      <c r="F84" s="95"/>
      <c r="G84" s="95"/>
    </row>
    <row r="85" spans="1:7" ht="15">
      <c r="A85" s="81"/>
      <c r="B85" s="95"/>
      <c r="C85" s="95"/>
      <c r="D85" s="95"/>
      <c r="E85" s="95"/>
      <c r="F85" s="95"/>
      <c r="G85" s="95"/>
    </row>
    <row r="86" spans="1:7" ht="15">
      <c r="A86" s="81"/>
      <c r="B86" s="95"/>
      <c r="C86" s="95"/>
      <c r="D86" s="95"/>
      <c r="E86" s="95"/>
      <c r="F86" s="95"/>
      <c r="G86" s="95"/>
    </row>
    <row r="87" spans="1:7" ht="15">
      <c r="A87" s="81"/>
      <c r="B87" s="95"/>
      <c r="C87" s="95"/>
      <c r="D87" s="95"/>
      <c r="E87" s="95"/>
      <c r="F87" s="95"/>
      <c r="G87" s="95"/>
    </row>
    <row r="88" spans="1:7" ht="15">
      <c r="A88" s="81"/>
      <c r="B88" s="95"/>
      <c r="C88" s="95"/>
      <c r="D88" s="95"/>
      <c r="E88" s="95"/>
      <c r="F88" s="95"/>
      <c r="G88" s="95"/>
    </row>
    <row r="89" spans="1:7" ht="15">
      <c r="A89" s="81"/>
      <c r="B89" s="95"/>
      <c r="C89" s="95"/>
      <c r="D89" s="95"/>
      <c r="E89" s="95"/>
      <c r="F89" s="95"/>
      <c r="G89" s="95"/>
    </row>
    <row r="90" spans="1:7" ht="15">
      <c r="A90" s="81"/>
      <c r="B90" s="95"/>
      <c r="C90" s="95"/>
      <c r="D90" s="95"/>
      <c r="E90" s="95"/>
      <c r="F90" s="95"/>
      <c r="G90" s="95"/>
    </row>
    <row r="91" spans="1:7" ht="15">
      <c r="A91" s="81"/>
      <c r="B91" s="95"/>
      <c r="C91" s="95"/>
      <c r="D91" s="95"/>
      <c r="E91" s="95"/>
      <c r="F91" s="95"/>
      <c r="G91" s="95"/>
    </row>
    <row r="92" spans="1:7" ht="15">
      <c r="A92" s="81"/>
      <c r="B92" s="95"/>
      <c r="C92" s="95"/>
      <c r="D92" s="95"/>
      <c r="E92" s="95"/>
      <c r="F92" s="95"/>
      <c r="G92" s="95"/>
    </row>
    <row r="93" spans="1:7" ht="15">
      <c r="A93" s="81"/>
      <c r="B93" s="95"/>
      <c r="C93" s="95"/>
      <c r="D93" s="95"/>
      <c r="E93" s="95"/>
      <c r="F93" s="95"/>
      <c r="G93" s="95"/>
    </row>
    <row r="94" spans="1:7" ht="15">
      <c r="A94" s="81"/>
      <c r="B94" s="95"/>
      <c r="C94" s="95"/>
      <c r="D94" s="95"/>
      <c r="E94" s="95"/>
      <c r="F94" s="95"/>
      <c r="G94" s="95"/>
    </row>
    <row r="95" spans="1:7" ht="15">
      <c r="A95" s="81"/>
      <c r="B95" s="95"/>
      <c r="C95" s="95"/>
      <c r="D95" s="95"/>
      <c r="E95" s="95"/>
      <c r="F95" s="95"/>
      <c r="G95" s="95"/>
    </row>
    <row r="96" spans="1:7" ht="15">
      <c r="A96" s="81"/>
      <c r="B96" s="95"/>
      <c r="C96" s="95"/>
      <c r="D96" s="95"/>
      <c r="E96" s="95"/>
      <c r="F96" s="95"/>
      <c r="G96" s="95"/>
    </row>
    <row r="97" spans="1:7" ht="15">
      <c r="A97" s="81"/>
      <c r="B97" s="95"/>
      <c r="C97" s="95"/>
      <c r="D97" s="95"/>
      <c r="E97" s="95"/>
      <c r="F97" s="95"/>
      <c r="G97" s="95"/>
    </row>
    <row r="98" spans="1:7" ht="15">
      <c r="A98" s="81"/>
      <c r="B98" s="95"/>
      <c r="C98" s="95"/>
      <c r="D98" s="95"/>
      <c r="E98" s="95"/>
      <c r="F98" s="95"/>
      <c r="G98" s="95"/>
    </row>
    <row r="99" spans="1:7" ht="15">
      <c r="A99" s="81"/>
      <c r="B99" s="95"/>
      <c r="C99" s="95"/>
      <c r="D99" s="95"/>
      <c r="E99" s="95"/>
      <c r="F99" s="95"/>
      <c r="G99" s="95"/>
    </row>
    <row r="100" spans="1:7" ht="15">
      <c r="A100" s="81"/>
      <c r="B100" s="95"/>
      <c r="C100" s="95"/>
      <c r="D100" s="95"/>
      <c r="E100" s="95"/>
      <c r="F100" s="95"/>
      <c r="G100" s="95"/>
    </row>
    <row r="101" spans="1:7" ht="15">
      <c r="A101" s="81"/>
      <c r="B101" s="95"/>
      <c r="C101" s="95"/>
      <c r="D101" s="95"/>
      <c r="E101" s="95"/>
      <c r="F101" s="95"/>
      <c r="G101" s="95"/>
    </row>
    <row r="102" spans="1:7" ht="15">
      <c r="A102" s="81"/>
      <c r="B102" s="95"/>
      <c r="C102" s="95"/>
      <c r="D102" s="95"/>
      <c r="E102" s="95"/>
      <c r="F102" s="95"/>
      <c r="G102" s="95"/>
    </row>
    <row r="103" spans="1:7" ht="15">
      <c r="A103" s="81"/>
      <c r="B103" s="95"/>
      <c r="C103" s="95"/>
      <c r="D103" s="95"/>
      <c r="E103" s="95"/>
      <c r="F103" s="95"/>
      <c r="G103" s="95"/>
    </row>
    <row r="104" spans="1:7" ht="15">
      <c r="A104" s="81"/>
      <c r="B104" s="95"/>
      <c r="C104" s="95"/>
      <c r="D104" s="95"/>
      <c r="E104" s="95"/>
      <c r="F104" s="95"/>
      <c r="G104" s="95"/>
    </row>
    <row r="105" spans="1:7" ht="15">
      <c r="A105" s="81"/>
      <c r="B105" s="95"/>
      <c r="C105" s="95"/>
      <c r="D105" s="95"/>
      <c r="E105" s="95"/>
      <c r="F105" s="95"/>
      <c r="G105" s="95"/>
    </row>
    <row r="106" spans="1:7" ht="15">
      <c r="A106" s="81"/>
      <c r="B106" s="95"/>
      <c r="C106" s="95"/>
      <c r="D106" s="95"/>
      <c r="E106" s="95"/>
      <c r="F106" s="95"/>
      <c r="G106" s="95"/>
    </row>
    <row r="107" spans="1:7" ht="15">
      <c r="A107" s="81"/>
      <c r="B107" s="95"/>
      <c r="C107" s="95"/>
      <c r="D107" s="95"/>
      <c r="E107" s="95"/>
      <c r="F107" s="95"/>
      <c r="G107" s="95"/>
    </row>
    <row r="108" spans="1:7" ht="15">
      <c r="A108" s="81"/>
      <c r="B108" s="95"/>
      <c r="C108" s="95"/>
      <c r="D108" s="95"/>
      <c r="E108" s="95"/>
      <c r="F108" s="95"/>
      <c r="G108" s="95"/>
    </row>
    <row r="109" spans="1:7" ht="15">
      <c r="A109" s="81"/>
      <c r="B109" s="95"/>
      <c r="C109" s="95"/>
      <c r="D109" s="95"/>
      <c r="E109" s="95"/>
      <c r="F109" s="95"/>
      <c r="G109" s="95"/>
    </row>
    <row r="110" spans="1:7" ht="15">
      <c r="A110" s="81"/>
      <c r="B110" s="95"/>
      <c r="C110" s="95"/>
      <c r="D110" s="95"/>
      <c r="E110" s="95"/>
      <c r="F110" s="95"/>
      <c r="G110" s="95"/>
    </row>
    <row r="111" spans="1:7" ht="15">
      <c r="A111" s="81"/>
      <c r="B111" s="95"/>
      <c r="C111" s="95"/>
      <c r="D111" s="95"/>
      <c r="E111" s="95"/>
      <c r="F111" s="95"/>
      <c r="G111" s="95"/>
    </row>
    <row r="112" spans="1:7" ht="15">
      <c r="A112" s="81"/>
      <c r="B112" s="95"/>
      <c r="C112" s="95"/>
      <c r="D112" s="95"/>
      <c r="E112" s="95"/>
      <c r="F112" s="95"/>
      <c r="G112" s="95"/>
    </row>
    <row r="113" spans="1:7" ht="15">
      <c r="A113" s="81"/>
      <c r="B113" s="95"/>
      <c r="C113" s="95"/>
      <c r="D113" s="95"/>
      <c r="E113" s="95"/>
      <c r="F113" s="95"/>
      <c r="G113" s="95"/>
    </row>
    <row r="114" spans="1:7" ht="15">
      <c r="A114" s="81"/>
      <c r="B114" s="95"/>
      <c r="C114" s="95"/>
      <c r="D114" s="95"/>
      <c r="E114" s="95"/>
      <c r="F114" s="95"/>
      <c r="G114" s="95"/>
    </row>
    <row r="115" spans="1:7" ht="15">
      <c r="A115" s="81"/>
      <c r="B115" s="95"/>
      <c r="C115" s="95"/>
      <c r="D115" s="95"/>
      <c r="E115" s="95"/>
      <c r="F115" s="95"/>
      <c r="G115" s="95"/>
    </row>
    <row r="116" spans="1:7" ht="15">
      <c r="A116" s="81"/>
      <c r="B116" s="95"/>
      <c r="C116" s="95"/>
      <c r="D116" s="95"/>
      <c r="E116" s="95"/>
      <c r="F116" s="95"/>
      <c r="G116" s="95"/>
    </row>
    <row r="117" spans="1:7" ht="15">
      <c r="A117" s="81"/>
      <c r="B117" s="95"/>
      <c r="C117" s="95"/>
      <c r="D117" s="95"/>
      <c r="E117" s="95"/>
      <c r="F117" s="95"/>
      <c r="G117" s="95"/>
    </row>
    <row r="118" spans="1:7" ht="15">
      <c r="A118" s="81"/>
      <c r="B118" s="95"/>
      <c r="C118" s="95"/>
      <c r="D118" s="95"/>
      <c r="E118" s="95"/>
      <c r="F118" s="95"/>
      <c r="G118" s="95"/>
    </row>
    <row r="119" spans="1:7" ht="15">
      <c r="A119" s="81"/>
      <c r="B119" s="95"/>
      <c r="C119" s="95"/>
      <c r="D119" s="95"/>
      <c r="E119" s="95"/>
      <c r="F119" s="95"/>
      <c r="G119" s="95"/>
    </row>
    <row r="120" spans="1:7" ht="15">
      <c r="A120" s="81"/>
      <c r="B120" s="95"/>
      <c r="C120" s="95"/>
      <c r="D120" s="95"/>
      <c r="E120" s="95"/>
      <c r="F120" s="95"/>
      <c r="G120" s="95"/>
    </row>
    <row r="121" spans="1:7" ht="15">
      <c r="A121" s="81"/>
      <c r="B121" s="95"/>
      <c r="C121" s="95"/>
      <c r="D121" s="95"/>
      <c r="E121" s="95"/>
      <c r="F121" s="95"/>
      <c r="G121" s="95"/>
    </row>
    <row r="122" spans="1:7" ht="15">
      <c r="A122" s="81"/>
      <c r="B122" s="95"/>
      <c r="C122" s="95"/>
      <c r="D122" s="95"/>
      <c r="E122" s="95"/>
      <c r="F122" s="95"/>
      <c r="G122" s="95"/>
    </row>
    <row r="123" spans="1:7" ht="15">
      <c r="A123" s="81"/>
      <c r="B123" s="95"/>
      <c r="C123" s="95"/>
      <c r="D123" s="95"/>
      <c r="E123" s="95"/>
      <c r="F123" s="95"/>
      <c r="G123" s="95"/>
    </row>
    <row r="124" spans="1:7" ht="15">
      <c r="A124" s="81"/>
      <c r="B124" s="95"/>
      <c r="C124" s="95"/>
      <c r="D124" s="95"/>
      <c r="E124" s="95"/>
      <c r="F124" s="95"/>
      <c r="G124" s="95"/>
    </row>
    <row r="125" spans="1:7" ht="15">
      <c r="A125" s="81"/>
      <c r="B125" s="95"/>
      <c r="C125" s="95"/>
      <c r="D125" s="95"/>
      <c r="E125" s="95"/>
      <c r="F125" s="95"/>
      <c r="G125" s="95"/>
    </row>
    <row r="126" spans="1:7" ht="15">
      <c r="A126" s="81"/>
      <c r="B126" s="95"/>
      <c r="C126" s="95"/>
      <c r="D126" s="95"/>
      <c r="E126" s="95"/>
      <c r="F126" s="95"/>
      <c r="G126" s="95"/>
    </row>
    <row r="127" spans="1:7" ht="15">
      <c r="A127" s="81"/>
      <c r="B127" s="95"/>
      <c r="C127" s="95"/>
      <c r="D127" s="95"/>
      <c r="E127" s="95"/>
      <c r="F127" s="95"/>
      <c r="G127" s="95"/>
    </row>
    <row r="128" spans="1:7" ht="15">
      <c r="A128" s="81"/>
      <c r="B128" s="95"/>
      <c r="C128" s="95"/>
      <c r="D128" s="95"/>
      <c r="E128" s="95"/>
      <c r="F128" s="95"/>
      <c r="G128" s="95"/>
    </row>
    <row r="129" spans="1:7" ht="15">
      <c r="A129" s="81"/>
      <c r="B129" s="95"/>
      <c r="C129" s="95"/>
      <c r="D129" s="95"/>
      <c r="E129" s="95"/>
      <c r="F129" s="95"/>
      <c r="G129" s="95"/>
    </row>
    <row r="130" spans="1:7" ht="15">
      <c r="A130" s="81"/>
      <c r="B130" s="95"/>
      <c r="C130" s="95"/>
      <c r="D130" s="95"/>
      <c r="E130" s="95"/>
      <c r="F130" s="95"/>
      <c r="G130" s="95"/>
    </row>
    <row r="131" spans="1:7" ht="15">
      <c r="A131" s="81"/>
      <c r="B131" s="95"/>
      <c r="C131" s="95"/>
      <c r="D131" s="95"/>
      <c r="E131" s="95"/>
      <c r="F131" s="95"/>
      <c r="G131" s="95"/>
    </row>
    <row r="132" spans="1:7" ht="15">
      <c r="A132" s="81"/>
      <c r="B132" s="95"/>
      <c r="C132" s="95"/>
      <c r="D132" s="95"/>
      <c r="E132" s="95"/>
      <c r="F132" s="95"/>
      <c r="G132" s="95"/>
    </row>
    <row r="133" spans="1:7" ht="15">
      <c r="A133" s="81"/>
      <c r="B133" s="95"/>
      <c r="C133" s="95"/>
      <c r="D133" s="95"/>
      <c r="E133" s="95"/>
      <c r="F133" s="95"/>
      <c r="G133" s="95"/>
    </row>
    <row r="134" spans="1:7" ht="15">
      <c r="A134" s="81"/>
      <c r="B134" s="95"/>
      <c r="C134" s="95"/>
      <c r="D134" s="95"/>
      <c r="E134" s="95"/>
      <c r="F134" s="95"/>
      <c r="G134" s="95"/>
    </row>
    <row r="135" spans="1:7" ht="15">
      <c r="A135" s="81"/>
      <c r="B135" s="95"/>
      <c r="C135" s="95"/>
      <c r="D135" s="95"/>
      <c r="E135" s="95"/>
      <c r="F135" s="95"/>
      <c r="G135" s="95"/>
    </row>
    <row r="136" spans="1:7" ht="15">
      <c r="A136" s="81"/>
      <c r="B136" s="95"/>
      <c r="C136" s="95"/>
      <c r="D136" s="95"/>
      <c r="E136" s="95"/>
      <c r="F136" s="95"/>
      <c r="G136" s="95"/>
    </row>
    <row r="137" spans="1:7" ht="15">
      <c r="A137" s="81"/>
      <c r="B137" s="95"/>
      <c r="C137" s="95"/>
      <c r="D137" s="95"/>
      <c r="E137" s="95"/>
      <c r="F137" s="95"/>
      <c r="G137" s="95"/>
    </row>
    <row r="138" spans="1:7" ht="15">
      <c r="A138" s="81"/>
      <c r="B138" s="95"/>
      <c r="C138" s="95"/>
      <c r="D138" s="95"/>
      <c r="E138" s="95"/>
      <c r="F138" s="95"/>
      <c r="G138" s="95"/>
    </row>
    <row r="139" spans="1:7" ht="15">
      <c r="A139" s="81"/>
      <c r="B139" s="95"/>
      <c r="C139" s="95"/>
      <c r="D139" s="95"/>
      <c r="E139" s="95"/>
      <c r="F139" s="95"/>
      <c r="G139" s="95"/>
    </row>
    <row r="140" spans="1:7" ht="15">
      <c r="A140" s="81"/>
      <c r="B140" s="95"/>
      <c r="C140" s="95"/>
      <c r="D140" s="95"/>
      <c r="E140" s="95"/>
      <c r="F140" s="95"/>
      <c r="G140" s="95"/>
    </row>
    <row r="141" spans="1:7" ht="15">
      <c r="A141" s="81"/>
      <c r="B141" s="95"/>
      <c r="C141" s="95"/>
      <c r="D141" s="95"/>
      <c r="E141" s="95"/>
      <c r="F141" s="95"/>
      <c r="G141" s="95"/>
    </row>
    <row r="142" spans="1:7" ht="15">
      <c r="A142" s="81"/>
      <c r="B142" s="95"/>
      <c r="C142" s="95"/>
      <c r="D142" s="95"/>
      <c r="E142" s="95"/>
      <c r="F142" s="95"/>
      <c r="G142" s="95"/>
    </row>
    <row r="143" spans="1:7" ht="15">
      <c r="A143" s="81"/>
      <c r="B143" s="95"/>
      <c r="C143" s="95"/>
      <c r="D143" s="95"/>
      <c r="E143" s="95"/>
      <c r="F143" s="95"/>
      <c r="G143" s="95"/>
    </row>
    <row r="144" spans="1:7" ht="15">
      <c r="A144" s="81"/>
      <c r="B144" s="95"/>
      <c r="C144" s="95"/>
      <c r="D144" s="95"/>
      <c r="E144" s="95"/>
      <c r="F144" s="95"/>
      <c r="G144" s="95"/>
    </row>
    <row r="145" spans="1:7" ht="15">
      <c r="A145" s="81"/>
      <c r="B145" s="95"/>
      <c r="C145" s="95"/>
      <c r="D145" s="95"/>
      <c r="E145" s="95"/>
      <c r="F145" s="95"/>
      <c r="G145" s="95"/>
    </row>
    <row r="146" spans="1:7" ht="15">
      <c r="A146" s="81"/>
      <c r="B146" s="95"/>
      <c r="C146" s="95"/>
      <c r="D146" s="95"/>
      <c r="E146" s="95"/>
      <c r="F146" s="95"/>
      <c r="G146" s="95"/>
    </row>
    <row r="147" spans="1:7" ht="15">
      <c r="A147" s="81"/>
      <c r="B147" s="95"/>
      <c r="C147" s="95"/>
      <c r="D147" s="95"/>
      <c r="E147" s="95"/>
      <c r="F147" s="95"/>
      <c r="G147" s="95"/>
    </row>
    <row r="148" spans="1:7" ht="15">
      <c r="A148" s="81"/>
      <c r="B148" s="95"/>
      <c r="C148" s="95"/>
      <c r="D148" s="95"/>
      <c r="E148" s="95"/>
      <c r="F148" s="95"/>
      <c r="G148" s="95"/>
    </row>
    <row r="149" spans="1:7" ht="15">
      <c r="A149" s="81"/>
      <c r="B149" s="95"/>
      <c r="C149" s="95"/>
      <c r="D149" s="95"/>
      <c r="E149" s="95"/>
      <c r="F149" s="95"/>
      <c r="G149" s="95"/>
    </row>
    <row r="150" spans="1:7" ht="15">
      <c r="A150" s="81"/>
      <c r="B150" s="95"/>
      <c r="C150" s="95"/>
      <c r="D150" s="95"/>
      <c r="E150" s="95"/>
      <c r="F150" s="95"/>
      <c r="G150" s="95"/>
    </row>
  </sheetData>
  <sheetProtection/>
  <mergeCells count="14">
    <mergeCell ref="H6:H7"/>
    <mergeCell ref="G4:G5"/>
    <mergeCell ref="G6:G7"/>
    <mergeCell ref="I4:I7"/>
    <mergeCell ref="A4:A7"/>
    <mergeCell ref="D6:D7"/>
    <mergeCell ref="D4:D5"/>
    <mergeCell ref="A1:I1"/>
    <mergeCell ref="A2:I2"/>
    <mergeCell ref="B5:C5"/>
    <mergeCell ref="B4:C4"/>
    <mergeCell ref="E5:F5"/>
    <mergeCell ref="E4:F4"/>
    <mergeCell ref="H4:H5"/>
  </mergeCells>
  <printOptions horizontalCentered="1"/>
  <pageMargins left="0.25" right="0.25" top="0.75" bottom="0.75" header="0.3" footer="0.3"/>
  <pageSetup horizontalDpi="600" verticalDpi="600" orientation="landscape" paperSize="9" scale="85" r:id="rId1"/>
  <ignoredErrors>
    <ignoredError sqref="D2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1"/>
  <sheetViews>
    <sheetView rightToLeft="1" view="pageBreakPreview" zoomScale="60" zoomScaleNormal="66" zoomScalePageLayoutView="0" workbookViewId="0" topLeftCell="A28">
      <selection activeCell="E14" sqref="E14"/>
    </sheetView>
  </sheetViews>
  <sheetFormatPr defaultColWidth="9.140625" defaultRowHeight="15"/>
  <cols>
    <col min="1" max="1" width="23.421875" style="422" customWidth="1"/>
    <col min="2" max="2" width="22.8515625" style="422" customWidth="1"/>
    <col min="3" max="3" width="22.28125" style="422" customWidth="1"/>
    <col min="4" max="4" width="18.00390625" style="422" customWidth="1"/>
    <col min="5" max="5" width="25.140625" style="422" customWidth="1"/>
    <col min="6" max="6" width="20.28125" style="422" customWidth="1"/>
    <col min="7" max="7" width="21.28125" style="422" customWidth="1"/>
    <col min="8" max="8" width="28.421875" style="422" customWidth="1"/>
    <col min="9" max="16384" width="9.140625" style="422" customWidth="1"/>
  </cols>
  <sheetData>
    <row r="1" spans="1:8" ht="27.75" customHeight="1">
      <c r="A1" s="712" t="s">
        <v>253</v>
      </c>
      <c r="B1" s="712"/>
      <c r="C1" s="712"/>
      <c r="D1" s="712"/>
      <c r="E1" s="712"/>
      <c r="F1" s="712"/>
      <c r="G1" s="712"/>
      <c r="H1" s="712"/>
    </row>
    <row r="2" spans="1:8" ht="27.75" customHeight="1">
      <c r="A2" s="712" t="s">
        <v>254</v>
      </c>
      <c r="B2" s="712"/>
      <c r="C2" s="712"/>
      <c r="D2" s="712"/>
      <c r="E2" s="712"/>
      <c r="F2" s="712"/>
      <c r="G2" s="712"/>
      <c r="H2" s="712"/>
    </row>
    <row r="3" spans="1:8" ht="19.5" customHeight="1" thickBot="1">
      <c r="A3" s="414" t="s">
        <v>380</v>
      </c>
      <c r="B3" s="414"/>
      <c r="C3" s="200"/>
      <c r="D3" s="200"/>
      <c r="E3" s="200"/>
      <c r="F3" s="200"/>
      <c r="G3" s="172"/>
      <c r="H3" s="172" t="s">
        <v>381</v>
      </c>
    </row>
    <row r="4" spans="1:8" ht="27.75" customHeight="1" thickTop="1">
      <c r="A4" s="716" t="s">
        <v>29</v>
      </c>
      <c r="B4" s="686" t="s">
        <v>196</v>
      </c>
      <c r="C4" s="686"/>
      <c r="D4" s="686" t="s">
        <v>811</v>
      </c>
      <c r="E4" s="686" t="s">
        <v>202</v>
      </c>
      <c r="F4" s="686"/>
      <c r="G4" s="692" t="s">
        <v>797</v>
      </c>
      <c r="H4" s="705" t="s">
        <v>88</v>
      </c>
    </row>
    <row r="5" spans="1:8" ht="27" customHeight="1">
      <c r="A5" s="717"/>
      <c r="B5" s="693" t="s">
        <v>195</v>
      </c>
      <c r="C5" s="693"/>
      <c r="D5" s="688"/>
      <c r="E5" s="693" t="s">
        <v>193</v>
      </c>
      <c r="F5" s="693"/>
      <c r="G5" s="693"/>
      <c r="H5" s="707"/>
    </row>
    <row r="6" spans="1:10" ht="19.5" customHeight="1">
      <c r="A6" s="717"/>
      <c r="B6" s="418" t="s">
        <v>57</v>
      </c>
      <c r="C6" s="418" t="s">
        <v>58</v>
      </c>
      <c r="D6" s="688" t="s">
        <v>815</v>
      </c>
      <c r="E6" s="418" t="s">
        <v>59</v>
      </c>
      <c r="F6" s="418" t="s">
        <v>60</v>
      </c>
      <c r="G6" s="709" t="s">
        <v>813</v>
      </c>
      <c r="H6" s="707"/>
      <c r="I6" s="423"/>
      <c r="J6" s="423"/>
    </row>
    <row r="7" spans="1:10" ht="28.5" customHeight="1" thickBot="1">
      <c r="A7" s="751"/>
      <c r="B7" s="421" t="s">
        <v>75</v>
      </c>
      <c r="C7" s="420" t="s">
        <v>76</v>
      </c>
      <c r="D7" s="689"/>
      <c r="E7" s="419" t="s">
        <v>77</v>
      </c>
      <c r="F7" s="419" t="s">
        <v>78</v>
      </c>
      <c r="G7" s="689"/>
      <c r="H7" s="708"/>
      <c r="I7" s="423"/>
      <c r="J7" s="289"/>
    </row>
    <row r="8" spans="1:10" ht="60" customHeight="1">
      <c r="A8" s="393" t="s">
        <v>787</v>
      </c>
      <c r="B8" s="428">
        <v>1283</v>
      </c>
      <c r="C8" s="428">
        <v>1283</v>
      </c>
      <c r="D8" s="429">
        <v>2566</v>
      </c>
      <c r="E8" s="428">
        <v>212202</v>
      </c>
      <c r="F8" s="428">
        <v>222854</v>
      </c>
      <c r="G8" s="429">
        <v>435056</v>
      </c>
      <c r="H8" s="433" t="s">
        <v>158</v>
      </c>
      <c r="I8" s="423"/>
      <c r="J8" s="289"/>
    </row>
    <row r="9" spans="1:10" ht="30" customHeight="1">
      <c r="A9" s="641" t="s">
        <v>382</v>
      </c>
      <c r="B9" s="430">
        <v>376</v>
      </c>
      <c r="C9" s="430">
        <v>376</v>
      </c>
      <c r="D9" s="431">
        <f aca="true" t="shared" si="0" ref="D9:D49">SUM(B9:C9)</f>
        <v>752</v>
      </c>
      <c r="E9" s="430">
        <v>34401</v>
      </c>
      <c r="F9" s="430">
        <v>28201</v>
      </c>
      <c r="G9" s="431">
        <f aca="true" t="shared" si="1" ref="G9:G49">SUM(E9:F9)</f>
        <v>62602</v>
      </c>
      <c r="H9" s="242" t="s">
        <v>236</v>
      </c>
      <c r="I9" s="423"/>
      <c r="J9" s="423"/>
    </row>
    <row r="10" spans="1:10" ht="30" customHeight="1">
      <c r="A10" s="641" t="s">
        <v>383</v>
      </c>
      <c r="B10" s="430">
        <v>7</v>
      </c>
      <c r="C10" s="430">
        <v>7</v>
      </c>
      <c r="D10" s="431">
        <f t="shared" si="0"/>
        <v>14</v>
      </c>
      <c r="E10" s="430">
        <v>22</v>
      </c>
      <c r="F10" s="430">
        <v>18</v>
      </c>
      <c r="G10" s="431">
        <f t="shared" si="1"/>
        <v>40</v>
      </c>
      <c r="H10" s="242" t="s">
        <v>417</v>
      </c>
      <c r="I10" s="423"/>
      <c r="J10" s="423"/>
    </row>
    <row r="11" spans="1:10" ht="30" customHeight="1">
      <c r="A11" s="641" t="s">
        <v>384</v>
      </c>
      <c r="B11" s="430">
        <v>366</v>
      </c>
      <c r="C11" s="430">
        <v>366</v>
      </c>
      <c r="D11" s="431">
        <f t="shared" si="0"/>
        <v>732</v>
      </c>
      <c r="E11" s="430">
        <v>51270</v>
      </c>
      <c r="F11" s="430">
        <v>54543</v>
      </c>
      <c r="G11" s="431">
        <f t="shared" si="1"/>
        <v>105813</v>
      </c>
      <c r="H11" s="242" t="s">
        <v>461</v>
      </c>
      <c r="I11" s="423"/>
      <c r="J11" s="289"/>
    </row>
    <row r="12" spans="1:14" ht="30" customHeight="1">
      <c r="A12" s="641" t="s">
        <v>385</v>
      </c>
      <c r="B12" s="430">
        <v>665</v>
      </c>
      <c r="C12" s="430">
        <v>665</v>
      </c>
      <c r="D12" s="431">
        <f t="shared" si="0"/>
        <v>1330</v>
      </c>
      <c r="E12" s="430">
        <v>100008</v>
      </c>
      <c r="F12" s="430">
        <v>99748</v>
      </c>
      <c r="G12" s="431">
        <f t="shared" si="1"/>
        <v>199756</v>
      </c>
      <c r="H12" s="242" t="s">
        <v>462</v>
      </c>
      <c r="I12" s="423"/>
      <c r="J12" s="424"/>
      <c r="K12" s="425"/>
      <c r="L12" s="425"/>
      <c r="M12" s="425"/>
      <c r="N12" s="425"/>
    </row>
    <row r="13" spans="1:14" ht="30" customHeight="1">
      <c r="A13" s="641" t="s">
        <v>386</v>
      </c>
      <c r="B13" s="430">
        <v>73</v>
      </c>
      <c r="C13" s="430">
        <v>73</v>
      </c>
      <c r="D13" s="431">
        <f t="shared" si="0"/>
        <v>146</v>
      </c>
      <c r="E13" s="430">
        <v>7961</v>
      </c>
      <c r="F13" s="430">
        <v>9348</v>
      </c>
      <c r="G13" s="431">
        <f t="shared" si="1"/>
        <v>17309</v>
      </c>
      <c r="H13" s="242" t="s">
        <v>463</v>
      </c>
      <c r="I13" s="423"/>
      <c r="J13" s="424"/>
      <c r="K13" s="425"/>
      <c r="L13" s="425"/>
      <c r="M13" s="425"/>
      <c r="N13" s="425"/>
    </row>
    <row r="14" spans="1:14" ht="30" customHeight="1">
      <c r="A14" s="641" t="s">
        <v>232</v>
      </c>
      <c r="B14" s="430">
        <v>231</v>
      </c>
      <c r="C14" s="430">
        <v>231</v>
      </c>
      <c r="D14" s="431">
        <f t="shared" si="0"/>
        <v>462</v>
      </c>
      <c r="E14" s="430">
        <v>32010</v>
      </c>
      <c r="F14" s="430">
        <v>31549</v>
      </c>
      <c r="G14" s="431">
        <f t="shared" si="1"/>
        <v>63559</v>
      </c>
      <c r="H14" s="242" t="s">
        <v>425</v>
      </c>
      <c r="I14" s="423"/>
      <c r="J14" s="424"/>
      <c r="K14" s="425"/>
      <c r="L14" s="425"/>
      <c r="M14" s="425"/>
      <c r="N14" s="425"/>
    </row>
    <row r="15" spans="1:10" ht="30" customHeight="1">
      <c r="A15" s="642" t="s">
        <v>125</v>
      </c>
      <c r="B15" s="430">
        <v>1</v>
      </c>
      <c r="C15" s="430">
        <v>1</v>
      </c>
      <c r="D15" s="431">
        <f t="shared" si="0"/>
        <v>2</v>
      </c>
      <c r="E15" s="430">
        <v>0</v>
      </c>
      <c r="F15" s="430">
        <v>0</v>
      </c>
      <c r="G15" s="431">
        <f t="shared" si="1"/>
        <v>0</v>
      </c>
      <c r="H15" s="251" t="s">
        <v>492</v>
      </c>
      <c r="I15" s="423"/>
      <c r="J15" s="423"/>
    </row>
    <row r="16" spans="1:10" ht="30" customHeight="1">
      <c r="A16" s="642" t="s">
        <v>127</v>
      </c>
      <c r="B16" s="430">
        <v>1</v>
      </c>
      <c r="C16" s="430">
        <v>1</v>
      </c>
      <c r="D16" s="431">
        <f t="shared" si="0"/>
        <v>2</v>
      </c>
      <c r="E16" s="430">
        <v>118</v>
      </c>
      <c r="F16" s="430">
        <v>106</v>
      </c>
      <c r="G16" s="431">
        <f t="shared" si="1"/>
        <v>224</v>
      </c>
      <c r="H16" s="242" t="s">
        <v>338</v>
      </c>
      <c r="I16" s="423"/>
      <c r="J16" s="423"/>
    </row>
    <row r="17" spans="1:10" ht="30" customHeight="1">
      <c r="A17" s="642" t="s">
        <v>387</v>
      </c>
      <c r="B17" s="432">
        <v>471</v>
      </c>
      <c r="C17" s="432">
        <v>471</v>
      </c>
      <c r="D17" s="431">
        <f t="shared" si="0"/>
        <v>942</v>
      </c>
      <c r="E17" s="432">
        <v>49677</v>
      </c>
      <c r="F17" s="432">
        <v>41988</v>
      </c>
      <c r="G17" s="431">
        <f t="shared" si="1"/>
        <v>91665</v>
      </c>
      <c r="H17" s="242" t="s">
        <v>89</v>
      </c>
      <c r="I17" s="423"/>
      <c r="J17" s="423"/>
    </row>
    <row r="18" spans="1:10" s="427" customFormat="1" ht="30" customHeight="1">
      <c r="A18" s="642" t="s">
        <v>388</v>
      </c>
      <c r="B18" s="432">
        <v>3927</v>
      </c>
      <c r="C18" s="432">
        <v>3927</v>
      </c>
      <c r="D18" s="431">
        <f t="shared" si="0"/>
        <v>7854</v>
      </c>
      <c r="E18" s="432">
        <v>332940</v>
      </c>
      <c r="F18" s="432">
        <v>351916</v>
      </c>
      <c r="G18" s="431">
        <f t="shared" si="1"/>
        <v>684856</v>
      </c>
      <c r="H18" s="242" t="s">
        <v>237</v>
      </c>
      <c r="I18" s="426"/>
      <c r="J18" s="426"/>
    </row>
    <row r="19" spans="1:10" ht="30" customHeight="1">
      <c r="A19" s="642" t="s">
        <v>389</v>
      </c>
      <c r="B19" s="430">
        <v>150</v>
      </c>
      <c r="C19" s="430">
        <v>150</v>
      </c>
      <c r="D19" s="431">
        <v>300</v>
      </c>
      <c r="E19" s="430">
        <v>11487</v>
      </c>
      <c r="F19" s="430">
        <v>10827</v>
      </c>
      <c r="G19" s="431">
        <v>22314</v>
      </c>
      <c r="H19" s="242" t="s">
        <v>491</v>
      </c>
      <c r="I19" s="423"/>
      <c r="J19" s="423"/>
    </row>
    <row r="20" spans="1:10" ht="30" customHeight="1">
      <c r="A20" s="642" t="s">
        <v>390</v>
      </c>
      <c r="B20" s="430">
        <v>143</v>
      </c>
      <c r="C20" s="430">
        <v>143</v>
      </c>
      <c r="D20" s="431">
        <f t="shared" si="0"/>
        <v>286</v>
      </c>
      <c r="E20" s="430">
        <v>19356</v>
      </c>
      <c r="F20" s="430">
        <v>17791</v>
      </c>
      <c r="G20" s="431">
        <f t="shared" si="1"/>
        <v>37147</v>
      </c>
      <c r="H20" s="242" t="s">
        <v>464</v>
      </c>
      <c r="I20" s="423"/>
      <c r="J20" s="423"/>
    </row>
    <row r="21" spans="1:10" ht="30" customHeight="1">
      <c r="A21" s="641" t="s">
        <v>391</v>
      </c>
      <c r="B21" s="430">
        <v>68</v>
      </c>
      <c r="C21" s="430">
        <v>68</v>
      </c>
      <c r="D21" s="431">
        <f t="shared" si="0"/>
        <v>136</v>
      </c>
      <c r="E21" s="430">
        <v>5335</v>
      </c>
      <c r="F21" s="430">
        <v>4559</v>
      </c>
      <c r="G21" s="431">
        <f t="shared" si="1"/>
        <v>9894</v>
      </c>
      <c r="H21" s="242" t="s">
        <v>465</v>
      </c>
      <c r="I21" s="423"/>
      <c r="J21" s="423"/>
    </row>
    <row r="22" spans="1:10" ht="30" customHeight="1">
      <c r="A22" s="641" t="s">
        <v>392</v>
      </c>
      <c r="B22" s="430">
        <v>483</v>
      </c>
      <c r="C22" s="430">
        <v>483</v>
      </c>
      <c r="D22" s="431">
        <f t="shared" si="0"/>
        <v>966</v>
      </c>
      <c r="E22" s="430">
        <v>86623</v>
      </c>
      <c r="F22" s="430">
        <v>91726</v>
      </c>
      <c r="G22" s="431">
        <f t="shared" si="1"/>
        <v>178349</v>
      </c>
      <c r="H22" s="251" t="s">
        <v>466</v>
      </c>
      <c r="I22" s="423"/>
      <c r="J22" s="423"/>
    </row>
    <row r="23" spans="1:10" ht="30" customHeight="1">
      <c r="A23" s="641" t="s">
        <v>393</v>
      </c>
      <c r="B23" s="430">
        <v>265</v>
      </c>
      <c r="C23" s="430">
        <v>265</v>
      </c>
      <c r="D23" s="431">
        <f t="shared" si="0"/>
        <v>530</v>
      </c>
      <c r="E23" s="430">
        <v>61537</v>
      </c>
      <c r="F23" s="430">
        <v>60041</v>
      </c>
      <c r="G23" s="431">
        <f t="shared" si="1"/>
        <v>121578</v>
      </c>
      <c r="H23" s="242" t="s">
        <v>467</v>
      </c>
      <c r="I23" s="423"/>
      <c r="J23" s="423"/>
    </row>
    <row r="24" spans="1:10" ht="30" customHeight="1">
      <c r="A24" s="641" t="s">
        <v>394</v>
      </c>
      <c r="B24" s="430">
        <v>201</v>
      </c>
      <c r="C24" s="430">
        <v>201</v>
      </c>
      <c r="D24" s="431">
        <f t="shared" si="0"/>
        <v>402</v>
      </c>
      <c r="E24" s="430">
        <v>17831</v>
      </c>
      <c r="F24" s="430">
        <v>18199</v>
      </c>
      <c r="G24" s="431">
        <f t="shared" si="1"/>
        <v>36030</v>
      </c>
      <c r="H24" s="242" t="s">
        <v>238</v>
      </c>
      <c r="I24" s="423"/>
      <c r="J24" s="423"/>
    </row>
    <row r="25" spans="1:10" ht="30" customHeight="1">
      <c r="A25" s="641" t="s">
        <v>395</v>
      </c>
      <c r="B25" s="430">
        <v>204</v>
      </c>
      <c r="C25" s="430">
        <v>204</v>
      </c>
      <c r="D25" s="431">
        <f t="shared" si="0"/>
        <v>408</v>
      </c>
      <c r="E25" s="430">
        <v>19884</v>
      </c>
      <c r="F25" s="430">
        <v>18841</v>
      </c>
      <c r="G25" s="431">
        <f t="shared" si="1"/>
        <v>38725</v>
      </c>
      <c r="H25" s="242" t="s">
        <v>468</v>
      </c>
      <c r="I25" s="423"/>
      <c r="J25" s="423"/>
    </row>
    <row r="26" spans="1:10" ht="30" customHeight="1">
      <c r="A26" s="641" t="s">
        <v>396</v>
      </c>
      <c r="B26" s="430">
        <v>948</v>
      </c>
      <c r="C26" s="430">
        <v>948</v>
      </c>
      <c r="D26" s="431">
        <f t="shared" si="0"/>
        <v>1896</v>
      </c>
      <c r="E26" s="430">
        <v>64074</v>
      </c>
      <c r="F26" s="430">
        <v>64734</v>
      </c>
      <c r="G26" s="431">
        <f t="shared" si="1"/>
        <v>128808</v>
      </c>
      <c r="H26" s="242" t="s">
        <v>490</v>
      </c>
      <c r="I26" s="423"/>
      <c r="J26" s="423"/>
    </row>
    <row r="27" spans="1:10" ht="30" customHeight="1">
      <c r="A27" s="641" t="s">
        <v>397</v>
      </c>
      <c r="B27" s="430">
        <v>705</v>
      </c>
      <c r="C27" s="430">
        <v>705</v>
      </c>
      <c r="D27" s="431">
        <f t="shared" si="0"/>
        <v>1410</v>
      </c>
      <c r="E27" s="430">
        <v>143126</v>
      </c>
      <c r="F27" s="430">
        <v>144604</v>
      </c>
      <c r="G27" s="431">
        <f t="shared" si="1"/>
        <v>287730</v>
      </c>
      <c r="H27" s="242" t="s">
        <v>489</v>
      </c>
      <c r="I27" s="423"/>
      <c r="J27" s="423"/>
    </row>
    <row r="28" spans="1:10" ht="30" customHeight="1">
      <c r="A28" s="641" t="s">
        <v>230</v>
      </c>
      <c r="B28" s="430">
        <v>107</v>
      </c>
      <c r="C28" s="430">
        <v>107</v>
      </c>
      <c r="D28" s="431">
        <f t="shared" si="0"/>
        <v>214</v>
      </c>
      <c r="E28" s="430">
        <v>216</v>
      </c>
      <c r="F28" s="430">
        <v>213</v>
      </c>
      <c r="G28" s="431">
        <f t="shared" si="1"/>
        <v>429</v>
      </c>
      <c r="H28" s="242" t="s">
        <v>488</v>
      </c>
      <c r="I28" s="423"/>
      <c r="J28" s="423"/>
    </row>
    <row r="29" spans="1:10" ht="30" customHeight="1">
      <c r="A29" s="641" t="s">
        <v>268</v>
      </c>
      <c r="B29" s="430">
        <v>195</v>
      </c>
      <c r="C29" s="430">
        <v>195</v>
      </c>
      <c r="D29" s="431">
        <f t="shared" si="0"/>
        <v>390</v>
      </c>
      <c r="E29" s="430">
        <v>10092</v>
      </c>
      <c r="F29" s="430">
        <v>13182</v>
      </c>
      <c r="G29" s="431">
        <f t="shared" si="1"/>
        <v>23274</v>
      </c>
      <c r="H29" s="251" t="s">
        <v>240</v>
      </c>
      <c r="I29" s="423"/>
      <c r="J29" s="423"/>
    </row>
    <row r="30" spans="1:10" ht="30" customHeight="1">
      <c r="A30" s="641" t="s">
        <v>398</v>
      </c>
      <c r="B30" s="430">
        <v>167</v>
      </c>
      <c r="C30" s="430">
        <v>167</v>
      </c>
      <c r="D30" s="431">
        <f t="shared" si="0"/>
        <v>334</v>
      </c>
      <c r="E30" s="430">
        <v>19656</v>
      </c>
      <c r="F30" s="430">
        <v>20387</v>
      </c>
      <c r="G30" s="431">
        <f t="shared" si="1"/>
        <v>40043</v>
      </c>
      <c r="H30" s="242" t="s">
        <v>487</v>
      </c>
      <c r="I30" s="423"/>
      <c r="J30" s="423"/>
    </row>
    <row r="31" spans="1:10" ht="30" customHeight="1">
      <c r="A31" s="641" t="s">
        <v>399</v>
      </c>
      <c r="B31" s="430">
        <v>587</v>
      </c>
      <c r="C31" s="430">
        <v>587</v>
      </c>
      <c r="D31" s="431">
        <f t="shared" si="0"/>
        <v>1174</v>
      </c>
      <c r="E31" s="430">
        <v>91407</v>
      </c>
      <c r="F31" s="430">
        <v>92846</v>
      </c>
      <c r="G31" s="431">
        <f t="shared" si="1"/>
        <v>184253</v>
      </c>
      <c r="H31" s="242" t="s">
        <v>469</v>
      </c>
      <c r="I31" s="423"/>
      <c r="J31" s="423"/>
    </row>
    <row r="32" spans="1:10" ht="30" customHeight="1">
      <c r="A32" s="641" t="s">
        <v>400</v>
      </c>
      <c r="B32" s="430">
        <v>274</v>
      </c>
      <c r="C32" s="430">
        <v>274</v>
      </c>
      <c r="D32" s="431">
        <f t="shared" si="0"/>
        <v>548</v>
      </c>
      <c r="E32" s="430">
        <v>21354</v>
      </c>
      <c r="F32" s="430">
        <v>21528</v>
      </c>
      <c r="G32" s="431">
        <f t="shared" si="1"/>
        <v>42882</v>
      </c>
      <c r="H32" s="242" t="s">
        <v>486</v>
      </c>
      <c r="I32" s="423"/>
      <c r="J32" s="423"/>
    </row>
    <row r="33" spans="1:10" ht="30" customHeight="1">
      <c r="A33" s="641" t="s">
        <v>401</v>
      </c>
      <c r="B33" s="430">
        <v>727</v>
      </c>
      <c r="C33" s="430">
        <v>727</v>
      </c>
      <c r="D33" s="431">
        <f t="shared" si="0"/>
        <v>1454</v>
      </c>
      <c r="E33" s="430">
        <v>115791</v>
      </c>
      <c r="F33" s="430">
        <v>117245</v>
      </c>
      <c r="G33" s="431">
        <f t="shared" si="1"/>
        <v>233036</v>
      </c>
      <c r="H33" s="242" t="s">
        <v>470</v>
      </c>
      <c r="I33" s="423"/>
      <c r="J33" s="423"/>
    </row>
    <row r="34" spans="1:10" ht="30" customHeight="1">
      <c r="A34" s="641" t="s">
        <v>402</v>
      </c>
      <c r="B34" s="430">
        <v>14</v>
      </c>
      <c r="C34" s="430">
        <v>14</v>
      </c>
      <c r="D34" s="431">
        <f t="shared" si="0"/>
        <v>28</v>
      </c>
      <c r="E34" s="430">
        <v>42</v>
      </c>
      <c r="F34" s="430">
        <v>41</v>
      </c>
      <c r="G34" s="431">
        <f t="shared" si="1"/>
        <v>83</v>
      </c>
      <c r="H34" s="242" t="s">
        <v>471</v>
      </c>
      <c r="I34" s="423"/>
      <c r="J34" s="423"/>
    </row>
    <row r="35" spans="1:10" ht="30" customHeight="1">
      <c r="A35" s="641" t="s">
        <v>226</v>
      </c>
      <c r="B35" s="430">
        <v>3</v>
      </c>
      <c r="C35" s="430">
        <v>3</v>
      </c>
      <c r="D35" s="431">
        <v>6</v>
      </c>
      <c r="E35" s="430">
        <v>72</v>
      </c>
      <c r="F35" s="430">
        <v>135</v>
      </c>
      <c r="G35" s="431">
        <v>207</v>
      </c>
      <c r="H35" s="242" t="s">
        <v>485</v>
      </c>
      <c r="I35" s="423"/>
      <c r="J35" s="423"/>
    </row>
    <row r="36" spans="1:10" ht="30" customHeight="1">
      <c r="A36" s="641" t="s">
        <v>403</v>
      </c>
      <c r="B36" s="430">
        <v>8</v>
      </c>
      <c r="C36" s="430">
        <v>8</v>
      </c>
      <c r="D36" s="431">
        <v>16</v>
      </c>
      <c r="E36" s="430">
        <v>28</v>
      </c>
      <c r="F36" s="430">
        <v>28</v>
      </c>
      <c r="G36" s="431">
        <v>56</v>
      </c>
      <c r="H36" s="251" t="s">
        <v>472</v>
      </c>
      <c r="I36" s="423"/>
      <c r="J36" s="423"/>
    </row>
    <row r="37" spans="1:10" ht="30" customHeight="1">
      <c r="A37" s="641" t="s">
        <v>404</v>
      </c>
      <c r="B37" s="430">
        <v>1</v>
      </c>
      <c r="C37" s="430">
        <v>1</v>
      </c>
      <c r="D37" s="431">
        <f t="shared" si="0"/>
        <v>2</v>
      </c>
      <c r="E37" s="430">
        <v>3</v>
      </c>
      <c r="F37" s="430">
        <v>0</v>
      </c>
      <c r="G37" s="431">
        <f t="shared" si="1"/>
        <v>3</v>
      </c>
      <c r="H37" s="242" t="s">
        <v>484</v>
      </c>
      <c r="I37" s="423"/>
      <c r="J37" s="423"/>
    </row>
    <row r="38" spans="1:10" ht="30" customHeight="1">
      <c r="A38" s="641" t="s">
        <v>405</v>
      </c>
      <c r="B38" s="430">
        <v>7</v>
      </c>
      <c r="C38" s="430">
        <v>7</v>
      </c>
      <c r="D38" s="431">
        <v>14</v>
      </c>
      <c r="E38" s="430">
        <v>94</v>
      </c>
      <c r="F38" s="430">
        <v>23</v>
      </c>
      <c r="G38" s="431">
        <v>117</v>
      </c>
      <c r="H38" s="242" t="s">
        <v>473</v>
      </c>
      <c r="I38" s="423"/>
      <c r="J38" s="423"/>
    </row>
    <row r="39" spans="1:10" ht="30" customHeight="1">
      <c r="A39" s="641" t="s">
        <v>406</v>
      </c>
      <c r="B39" s="430">
        <v>40</v>
      </c>
      <c r="C39" s="430">
        <v>40</v>
      </c>
      <c r="D39" s="431">
        <f t="shared" si="0"/>
        <v>80</v>
      </c>
      <c r="E39" s="430">
        <v>4711</v>
      </c>
      <c r="F39" s="430">
        <v>4801</v>
      </c>
      <c r="G39" s="431">
        <f t="shared" si="1"/>
        <v>9512</v>
      </c>
      <c r="H39" s="242" t="s">
        <v>422</v>
      </c>
      <c r="I39" s="423"/>
      <c r="J39" s="423"/>
    </row>
    <row r="40" spans="1:10" ht="30" customHeight="1">
      <c r="A40" s="641" t="s">
        <v>407</v>
      </c>
      <c r="B40" s="430">
        <v>46</v>
      </c>
      <c r="C40" s="430">
        <v>46</v>
      </c>
      <c r="D40" s="431">
        <f t="shared" si="0"/>
        <v>92</v>
      </c>
      <c r="E40" s="430">
        <v>2777</v>
      </c>
      <c r="F40" s="430">
        <v>2762</v>
      </c>
      <c r="G40" s="431">
        <f t="shared" si="1"/>
        <v>5539</v>
      </c>
      <c r="H40" s="242" t="s">
        <v>483</v>
      </c>
      <c r="I40" s="423"/>
      <c r="J40" s="423"/>
    </row>
    <row r="41" spans="1:10" ht="30" customHeight="1">
      <c r="A41" s="641" t="s">
        <v>408</v>
      </c>
      <c r="B41" s="430">
        <v>19</v>
      </c>
      <c r="C41" s="430">
        <v>19</v>
      </c>
      <c r="D41" s="431">
        <f t="shared" si="0"/>
        <v>38</v>
      </c>
      <c r="E41" s="430">
        <v>753</v>
      </c>
      <c r="F41" s="430">
        <v>816</v>
      </c>
      <c r="G41" s="431">
        <f t="shared" si="1"/>
        <v>1569</v>
      </c>
      <c r="H41" s="242" t="s">
        <v>474</v>
      </c>
      <c r="I41" s="423"/>
      <c r="J41" s="423"/>
    </row>
    <row r="42" spans="1:10" ht="30" customHeight="1">
      <c r="A42" s="641" t="s">
        <v>409</v>
      </c>
      <c r="B42" s="430">
        <v>3</v>
      </c>
      <c r="C42" s="430">
        <v>3</v>
      </c>
      <c r="D42" s="431">
        <f t="shared" si="0"/>
        <v>6</v>
      </c>
      <c r="E42" s="430">
        <v>0</v>
      </c>
      <c r="F42" s="430">
        <v>0</v>
      </c>
      <c r="G42" s="431">
        <f t="shared" si="1"/>
        <v>0</v>
      </c>
      <c r="H42" s="242" t="s">
        <v>482</v>
      </c>
      <c r="I42" s="423"/>
      <c r="J42" s="423"/>
    </row>
    <row r="43" spans="1:10" ht="30" customHeight="1">
      <c r="A43" s="641" t="s">
        <v>410</v>
      </c>
      <c r="B43" s="430">
        <v>54</v>
      </c>
      <c r="C43" s="430">
        <v>54</v>
      </c>
      <c r="D43" s="431">
        <f t="shared" si="0"/>
        <v>108</v>
      </c>
      <c r="E43" s="430">
        <v>6064</v>
      </c>
      <c r="F43" s="430">
        <v>2795</v>
      </c>
      <c r="G43" s="431">
        <f t="shared" si="1"/>
        <v>8859</v>
      </c>
      <c r="H43" s="251" t="s">
        <v>475</v>
      </c>
      <c r="I43" s="290"/>
      <c r="J43" s="291"/>
    </row>
    <row r="44" spans="1:10" ht="30" customHeight="1">
      <c r="A44" s="641" t="s">
        <v>411</v>
      </c>
      <c r="B44" s="430">
        <v>6</v>
      </c>
      <c r="C44" s="430">
        <v>6</v>
      </c>
      <c r="D44" s="431">
        <f t="shared" si="0"/>
        <v>12</v>
      </c>
      <c r="E44" s="430">
        <v>517</v>
      </c>
      <c r="F44" s="430">
        <v>505</v>
      </c>
      <c r="G44" s="431">
        <f t="shared" si="1"/>
        <v>1022</v>
      </c>
      <c r="H44" s="242" t="s">
        <v>476</v>
      </c>
      <c r="I44" s="292"/>
      <c r="J44" s="291"/>
    </row>
    <row r="45" spans="1:10" ht="35.25" customHeight="1">
      <c r="A45" s="643" t="s">
        <v>412</v>
      </c>
      <c r="B45" s="430">
        <v>1</v>
      </c>
      <c r="C45" s="430">
        <v>1</v>
      </c>
      <c r="D45" s="431">
        <f t="shared" si="0"/>
        <v>2</v>
      </c>
      <c r="E45" s="430">
        <v>0</v>
      </c>
      <c r="F45" s="430">
        <v>2</v>
      </c>
      <c r="G45" s="431">
        <f t="shared" si="1"/>
        <v>2</v>
      </c>
      <c r="H45" s="434" t="s">
        <v>481</v>
      </c>
      <c r="I45" s="292"/>
      <c r="J45" s="291"/>
    </row>
    <row r="46" spans="1:10" ht="30" customHeight="1">
      <c r="A46" s="641" t="s">
        <v>413</v>
      </c>
      <c r="B46" s="430">
        <v>1</v>
      </c>
      <c r="C46" s="430">
        <v>1</v>
      </c>
      <c r="D46" s="431">
        <f t="shared" si="0"/>
        <v>2</v>
      </c>
      <c r="E46" s="430">
        <v>1</v>
      </c>
      <c r="F46" s="430">
        <v>0</v>
      </c>
      <c r="G46" s="431">
        <f t="shared" si="1"/>
        <v>1</v>
      </c>
      <c r="H46" s="242" t="s">
        <v>480</v>
      </c>
      <c r="I46" s="292"/>
      <c r="J46" s="291"/>
    </row>
    <row r="47" spans="1:10" ht="30" customHeight="1">
      <c r="A47" s="641" t="s">
        <v>414</v>
      </c>
      <c r="B47" s="430">
        <v>195</v>
      </c>
      <c r="C47" s="430">
        <v>195</v>
      </c>
      <c r="D47" s="431">
        <f t="shared" si="0"/>
        <v>390</v>
      </c>
      <c r="E47" s="430">
        <v>18314</v>
      </c>
      <c r="F47" s="430">
        <v>18329</v>
      </c>
      <c r="G47" s="431">
        <f t="shared" si="1"/>
        <v>36643</v>
      </c>
      <c r="H47" s="242" t="s">
        <v>477</v>
      </c>
      <c r="I47" s="292"/>
      <c r="J47" s="291"/>
    </row>
    <row r="48" spans="1:10" ht="30" customHeight="1">
      <c r="A48" s="641" t="s">
        <v>415</v>
      </c>
      <c r="B48" s="430">
        <v>585</v>
      </c>
      <c r="C48" s="430">
        <v>585</v>
      </c>
      <c r="D48" s="431">
        <v>1170</v>
      </c>
      <c r="E48" s="430">
        <v>43346</v>
      </c>
      <c r="F48" s="430">
        <v>43255</v>
      </c>
      <c r="G48" s="431">
        <v>86601</v>
      </c>
      <c r="H48" s="242" t="s">
        <v>479</v>
      </c>
      <c r="I48" s="423"/>
      <c r="J48" s="423"/>
    </row>
    <row r="49" spans="1:8" ht="30" customHeight="1" thickBot="1">
      <c r="A49" s="644" t="s">
        <v>416</v>
      </c>
      <c r="B49" s="635">
        <v>9</v>
      </c>
      <c r="C49" s="635">
        <v>9</v>
      </c>
      <c r="D49" s="636">
        <f t="shared" si="0"/>
        <v>18</v>
      </c>
      <c r="E49" s="635">
        <v>1452</v>
      </c>
      <c r="F49" s="635">
        <v>1005</v>
      </c>
      <c r="G49" s="636">
        <f t="shared" si="1"/>
        <v>2457</v>
      </c>
      <c r="H49" s="637" t="s">
        <v>478</v>
      </c>
    </row>
    <row r="50" spans="1:8" ht="39" customHeight="1" thickBot="1">
      <c r="A50" s="638" t="s">
        <v>13</v>
      </c>
      <c r="B50" s="639">
        <f aca="true" t="shared" si="2" ref="B50:G50">SUM(B8:B49)</f>
        <v>13617</v>
      </c>
      <c r="C50" s="639">
        <f t="shared" si="2"/>
        <v>13617</v>
      </c>
      <c r="D50" s="639">
        <f t="shared" si="2"/>
        <v>27234</v>
      </c>
      <c r="E50" s="639">
        <f t="shared" si="2"/>
        <v>1586552</v>
      </c>
      <c r="F50" s="639">
        <f t="shared" si="2"/>
        <v>1611491</v>
      </c>
      <c r="G50" s="639">
        <f t="shared" si="2"/>
        <v>3198043</v>
      </c>
      <c r="H50" s="640" t="s">
        <v>73</v>
      </c>
    </row>
    <row r="51" spans="1:7" ht="14.25">
      <c r="A51" s="423"/>
      <c r="B51" s="423"/>
      <c r="C51" s="423"/>
      <c r="D51" s="423"/>
      <c r="E51" s="423"/>
      <c r="F51" s="423"/>
      <c r="G51" s="423"/>
    </row>
  </sheetData>
  <sheetProtection/>
  <mergeCells count="12">
    <mergeCell ref="A1:H1"/>
    <mergeCell ref="A2:H2"/>
    <mergeCell ref="H4:H7"/>
    <mergeCell ref="A4:A7"/>
    <mergeCell ref="G4:G5"/>
    <mergeCell ref="G6:G7"/>
    <mergeCell ref="D6:D7"/>
    <mergeCell ref="D4:D5"/>
    <mergeCell ref="B5:C5"/>
    <mergeCell ref="B4:C4"/>
    <mergeCell ref="E5:F5"/>
    <mergeCell ref="E4:F4"/>
  </mergeCells>
  <printOptions horizontalCentered="1" verticalCentered="1"/>
  <pageMargins left="0.25" right="0.25" top="0.75" bottom="0.75" header="0.3" footer="0.3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33"/>
  <sheetViews>
    <sheetView rightToLeft="1" view="pageBreakPreview" zoomScaleSheetLayoutView="100" zoomScalePageLayoutView="0" workbookViewId="0" topLeftCell="A13">
      <selection activeCell="B11" sqref="B11"/>
    </sheetView>
  </sheetViews>
  <sheetFormatPr defaultColWidth="9.140625" defaultRowHeight="15"/>
  <cols>
    <col min="1" max="1" width="13.28125" style="0" customWidth="1"/>
    <col min="2" max="2" width="15.00390625" style="0" customWidth="1"/>
    <col min="3" max="3" width="17.421875" style="0" customWidth="1"/>
    <col min="4" max="4" width="19.00390625" style="0" customWidth="1"/>
    <col min="5" max="5" width="23.421875" style="0" customWidth="1"/>
  </cols>
  <sheetData>
    <row r="1" spans="1:5" ht="37.5" customHeight="1">
      <c r="A1" s="764" t="s">
        <v>816</v>
      </c>
      <c r="B1" s="764"/>
      <c r="C1" s="764"/>
      <c r="D1" s="764"/>
      <c r="E1" s="764"/>
    </row>
    <row r="2" spans="1:5" ht="44.25" customHeight="1">
      <c r="A2" s="764" t="s">
        <v>294</v>
      </c>
      <c r="B2" s="764"/>
      <c r="C2" s="764"/>
      <c r="D2" s="764"/>
      <c r="E2" s="764"/>
    </row>
    <row r="3" spans="1:5" ht="23.25" customHeight="1" thickBot="1">
      <c r="A3" s="127" t="s">
        <v>451</v>
      </c>
      <c r="B3" s="128"/>
      <c r="C3" s="128"/>
      <c r="D3" s="128"/>
      <c r="E3" s="115" t="s">
        <v>452</v>
      </c>
    </row>
    <row r="4" spans="1:5" ht="16.5" thickTop="1">
      <c r="A4" s="735" t="s">
        <v>26</v>
      </c>
      <c r="B4" s="377" t="s">
        <v>94</v>
      </c>
      <c r="C4" s="377" t="s">
        <v>95</v>
      </c>
      <c r="D4" s="369" t="s">
        <v>56</v>
      </c>
      <c r="E4" s="665" t="s">
        <v>41</v>
      </c>
    </row>
    <row r="5" spans="1:5" ht="28.5" customHeight="1" thickBot="1">
      <c r="A5" s="736"/>
      <c r="B5" s="379" t="s">
        <v>90</v>
      </c>
      <c r="C5" s="379" t="s">
        <v>91</v>
      </c>
      <c r="D5" s="372" t="s">
        <v>73</v>
      </c>
      <c r="E5" s="666"/>
    </row>
    <row r="6" spans="1:5" ht="34.5" customHeight="1">
      <c r="A6" s="51" t="s">
        <v>14</v>
      </c>
      <c r="B6" s="57" t="s">
        <v>223</v>
      </c>
      <c r="C6" s="144">
        <v>500</v>
      </c>
      <c r="D6" s="146">
        <f aca="true" t="shared" si="0" ref="D6:D18">SUM(B6:C6)</f>
        <v>500</v>
      </c>
      <c r="E6" s="415" t="s">
        <v>61</v>
      </c>
    </row>
    <row r="7" spans="1:5" ht="34.5" customHeight="1">
      <c r="A7" s="52" t="s">
        <v>15</v>
      </c>
      <c r="B7" s="56" t="s">
        <v>223</v>
      </c>
      <c r="C7" s="146">
        <v>64</v>
      </c>
      <c r="D7" s="146">
        <f t="shared" si="0"/>
        <v>64</v>
      </c>
      <c r="E7" s="416" t="s">
        <v>62</v>
      </c>
    </row>
    <row r="8" spans="1:5" ht="34.5" customHeight="1">
      <c r="A8" s="52" t="s">
        <v>50</v>
      </c>
      <c r="B8" s="56">
        <v>80</v>
      </c>
      <c r="C8" s="146">
        <v>1159</v>
      </c>
      <c r="D8" s="146">
        <f t="shared" si="0"/>
        <v>1239</v>
      </c>
      <c r="E8" s="416" t="s">
        <v>92</v>
      </c>
    </row>
    <row r="9" spans="1:5" ht="34.5" customHeight="1">
      <c r="A9" s="52" t="s">
        <v>17</v>
      </c>
      <c r="B9" s="56" t="s">
        <v>223</v>
      </c>
      <c r="C9" s="146">
        <v>100</v>
      </c>
      <c r="D9" s="146">
        <f t="shared" si="0"/>
        <v>100</v>
      </c>
      <c r="E9" s="416" t="s">
        <v>64</v>
      </c>
    </row>
    <row r="10" spans="1:20" ht="34.5" customHeight="1">
      <c r="A10" s="52" t="s">
        <v>51</v>
      </c>
      <c r="B10" s="56">
        <v>80</v>
      </c>
      <c r="C10" s="56">
        <v>163</v>
      </c>
      <c r="D10" s="56">
        <f t="shared" si="0"/>
        <v>243</v>
      </c>
      <c r="E10" s="416" t="s">
        <v>65</v>
      </c>
      <c r="O10" s="260" t="s">
        <v>161</v>
      </c>
      <c r="P10" s="260"/>
      <c r="Q10" s="260"/>
      <c r="R10" s="260"/>
      <c r="S10" s="260"/>
      <c r="T10" s="260"/>
    </row>
    <row r="11" spans="1:5" ht="34.5" customHeight="1">
      <c r="A11" s="52" t="s">
        <v>19</v>
      </c>
      <c r="B11" s="56" t="s">
        <v>223</v>
      </c>
      <c r="C11" s="146">
        <v>245</v>
      </c>
      <c r="D11" s="146">
        <f t="shared" si="0"/>
        <v>245</v>
      </c>
      <c r="E11" s="416" t="s">
        <v>66</v>
      </c>
    </row>
    <row r="12" spans="1:5" ht="34.5" customHeight="1">
      <c r="A12" s="52" t="s">
        <v>20</v>
      </c>
      <c r="B12" s="56">
        <v>100</v>
      </c>
      <c r="C12" s="146">
        <v>636</v>
      </c>
      <c r="D12" s="146">
        <f t="shared" si="0"/>
        <v>736</v>
      </c>
      <c r="E12" s="416" t="s">
        <v>67</v>
      </c>
    </row>
    <row r="13" spans="1:5" ht="34.5" customHeight="1">
      <c r="A13" s="52" t="s">
        <v>43</v>
      </c>
      <c r="B13" s="56" t="s">
        <v>223</v>
      </c>
      <c r="C13" s="146">
        <v>360</v>
      </c>
      <c r="D13" s="146">
        <f t="shared" si="0"/>
        <v>360</v>
      </c>
      <c r="E13" s="416" t="s">
        <v>68</v>
      </c>
    </row>
    <row r="14" spans="1:5" ht="34.5" customHeight="1">
      <c r="A14" s="52" t="s">
        <v>52</v>
      </c>
      <c r="B14" s="56" t="s">
        <v>223</v>
      </c>
      <c r="C14" s="146">
        <v>3005</v>
      </c>
      <c r="D14" s="146">
        <f t="shared" si="0"/>
        <v>3005</v>
      </c>
      <c r="E14" s="416" t="s">
        <v>69</v>
      </c>
    </row>
    <row r="15" spans="1:5" ht="34.5" customHeight="1">
      <c r="A15" s="52" t="s">
        <v>53</v>
      </c>
      <c r="B15" s="56" t="s">
        <v>223</v>
      </c>
      <c r="C15" s="146">
        <v>760</v>
      </c>
      <c r="D15" s="146">
        <f t="shared" si="0"/>
        <v>760</v>
      </c>
      <c r="E15" s="416" t="s">
        <v>70</v>
      </c>
    </row>
    <row r="16" spans="1:5" ht="34.5" customHeight="1">
      <c r="A16" s="52" t="s">
        <v>24</v>
      </c>
      <c r="B16" s="56" t="s">
        <v>223</v>
      </c>
      <c r="C16" s="146">
        <v>303</v>
      </c>
      <c r="D16" s="146">
        <f t="shared" si="0"/>
        <v>303</v>
      </c>
      <c r="E16" s="416" t="s">
        <v>71</v>
      </c>
    </row>
    <row r="17" spans="1:5" ht="34.5" customHeight="1" thickBot="1">
      <c r="A17" s="46" t="s">
        <v>54</v>
      </c>
      <c r="B17" s="58" t="s">
        <v>223</v>
      </c>
      <c r="C17" s="148">
        <v>222</v>
      </c>
      <c r="D17" s="148">
        <f t="shared" si="0"/>
        <v>222</v>
      </c>
      <c r="E17" s="417" t="s">
        <v>72</v>
      </c>
    </row>
    <row r="18" spans="1:19" s="336" customFormat="1" ht="34.5" customHeight="1" thickBot="1">
      <c r="A18" s="330" t="s">
        <v>13</v>
      </c>
      <c r="B18" s="339">
        <f>SUM(B6:B17)</f>
        <v>260</v>
      </c>
      <c r="C18" s="349">
        <f>SUM(C6:C17)</f>
        <v>7517</v>
      </c>
      <c r="D18" s="349">
        <f t="shared" si="0"/>
        <v>7777</v>
      </c>
      <c r="E18" s="350" t="s">
        <v>73</v>
      </c>
      <c r="F18" s="359"/>
      <c r="Q18" s="360"/>
      <c r="R18" s="360"/>
      <c r="S18" s="360"/>
    </row>
    <row r="19" spans="1:18" ht="30" customHeight="1" thickTop="1">
      <c r="A19" s="768"/>
      <c r="B19" s="768"/>
      <c r="C19" s="768"/>
      <c r="D19" s="765"/>
      <c r="E19" s="765"/>
      <c r="F19" s="175"/>
      <c r="Q19" s="166"/>
      <c r="R19" s="130" t="s">
        <v>36</v>
      </c>
    </row>
    <row r="20" spans="1:18" ht="45" customHeight="1">
      <c r="A20" s="762"/>
      <c r="B20" s="762"/>
      <c r="C20" s="762"/>
      <c r="D20" s="766"/>
      <c r="E20" s="766"/>
      <c r="F20" s="175"/>
      <c r="Q20" s="166"/>
      <c r="R20" s="130"/>
    </row>
    <row r="21" spans="1:19" ht="45" customHeight="1" thickBot="1">
      <c r="A21" s="762"/>
      <c r="B21" s="762"/>
      <c r="C21" s="762"/>
      <c r="D21" s="316"/>
      <c r="E21" s="317"/>
      <c r="F21" s="176"/>
      <c r="Q21" s="100"/>
      <c r="R21" s="131" t="s">
        <v>97</v>
      </c>
      <c r="S21" s="139">
        <v>5</v>
      </c>
    </row>
    <row r="22" spans="1:19" ht="1.5" customHeight="1" hidden="1" thickTop="1">
      <c r="A22" s="255"/>
      <c r="B22" s="255"/>
      <c r="C22" s="255"/>
      <c r="D22" s="255"/>
      <c r="E22" s="320"/>
      <c r="F22" s="177"/>
      <c r="K22" s="166"/>
      <c r="L22" s="131"/>
      <c r="M22" s="130" t="s">
        <v>36</v>
      </c>
      <c r="N22" s="100"/>
      <c r="Q22" s="100"/>
      <c r="R22" s="100"/>
      <c r="S22" s="100"/>
    </row>
    <row r="23" spans="1:19" ht="27.75" customHeight="1" thickBot="1" thickTop="1">
      <c r="A23" s="763"/>
      <c r="B23" s="763"/>
      <c r="C23" s="763"/>
      <c r="D23" s="316"/>
      <c r="E23" s="312"/>
      <c r="F23" s="178"/>
      <c r="K23" s="167"/>
      <c r="L23" s="131"/>
      <c r="M23" s="140"/>
      <c r="N23" s="100"/>
      <c r="Q23" s="100"/>
      <c r="R23" s="100"/>
      <c r="S23" s="100"/>
    </row>
    <row r="24" spans="1:13" ht="49.5" customHeight="1" hidden="1" thickBot="1" thickTop="1">
      <c r="A24" s="254"/>
      <c r="B24" s="254"/>
      <c r="C24" s="254"/>
      <c r="D24" s="254"/>
      <c r="E24" s="254"/>
      <c r="L24" s="131"/>
      <c r="M24" s="139"/>
    </row>
    <row r="25" spans="2:7" ht="18.75" hidden="1" thickTop="1">
      <c r="B25" s="153"/>
      <c r="C25" s="153"/>
      <c r="D25" s="153"/>
      <c r="E25" s="153"/>
      <c r="F25" s="252"/>
      <c r="G25" s="252"/>
    </row>
    <row r="26" spans="2:7" ht="18.75" thickTop="1">
      <c r="B26" s="153"/>
      <c r="C26" s="153"/>
      <c r="D26" s="153"/>
      <c r="E26" s="153"/>
      <c r="F26" s="252"/>
      <c r="G26" s="252"/>
    </row>
    <row r="27" ht="28.5" customHeight="1">
      <c r="B27" s="101"/>
    </row>
    <row r="28" spans="1:13" ht="38.25" customHeight="1">
      <c r="A28" s="767"/>
      <c r="B28" s="767"/>
      <c r="C28" s="767"/>
      <c r="D28" s="767"/>
      <c r="E28" s="767"/>
      <c r="K28" s="131"/>
      <c r="L28" s="130" t="s">
        <v>36</v>
      </c>
      <c r="M28" s="100"/>
    </row>
    <row r="29" spans="1:13" ht="37.5" customHeight="1" thickBot="1">
      <c r="A29" s="767"/>
      <c r="B29" s="767"/>
      <c r="C29" s="767"/>
      <c r="D29" s="767"/>
      <c r="E29" s="767"/>
      <c r="K29" s="131" t="s">
        <v>98</v>
      </c>
      <c r="L29" s="140">
        <v>0</v>
      </c>
      <c r="M29" s="100"/>
    </row>
    <row r="30" spans="1:12" ht="19.5" thickBot="1" thickTop="1">
      <c r="A30" s="258"/>
      <c r="B30" s="98"/>
      <c r="C30" s="99"/>
      <c r="D30" s="99"/>
      <c r="E30" s="293"/>
      <c r="K30" s="131" t="s">
        <v>97</v>
      </c>
      <c r="L30" s="139">
        <v>5</v>
      </c>
    </row>
    <row r="31" ht="18.75" thickTop="1">
      <c r="B31" s="101"/>
    </row>
    <row r="32" ht="18">
      <c r="B32" s="101"/>
    </row>
    <row r="33" ht="18">
      <c r="B33" s="101"/>
    </row>
  </sheetData>
  <sheetProtection/>
  <mergeCells count="12">
    <mergeCell ref="A28:E28"/>
    <mergeCell ref="A29:E29"/>
    <mergeCell ref="A4:A5"/>
    <mergeCell ref="E4:E5"/>
    <mergeCell ref="A19:C19"/>
    <mergeCell ref="A20:C20"/>
    <mergeCell ref="A21:C21"/>
    <mergeCell ref="A23:C23"/>
    <mergeCell ref="A1:E1"/>
    <mergeCell ref="A2:E2"/>
    <mergeCell ref="D19:E19"/>
    <mergeCell ref="D20:E20"/>
  </mergeCells>
  <printOptions horizontalCentered="1"/>
  <pageMargins left="0.25" right="0.25" top="0.75" bottom="0.75" header="0.3" footer="0.3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4:I14"/>
  <sheetViews>
    <sheetView zoomScalePageLayoutView="0" workbookViewId="0" topLeftCell="A1">
      <selection activeCell="A1" sqref="A1"/>
    </sheetView>
  </sheetViews>
  <sheetFormatPr defaultColWidth="9.140625" defaultRowHeight="15"/>
  <sheetData>
    <row r="4" spans="2:8" ht="23.25">
      <c r="B4" s="263" t="s">
        <v>31</v>
      </c>
      <c r="C4" s="263"/>
      <c r="D4" s="263"/>
      <c r="E4" s="263"/>
      <c r="F4" s="263"/>
      <c r="G4" s="263"/>
      <c r="H4" s="263"/>
    </row>
    <row r="5" spans="2:8" ht="20.25">
      <c r="B5" s="35" t="s">
        <v>33</v>
      </c>
      <c r="C5" s="35"/>
      <c r="D5" s="35"/>
      <c r="E5" s="35"/>
      <c r="F5" s="35"/>
      <c r="G5" s="35"/>
      <c r="H5" s="35"/>
    </row>
    <row r="8" spans="3:9" ht="108">
      <c r="C8" s="264" t="s">
        <v>1</v>
      </c>
      <c r="D8" s="266" t="s">
        <v>2</v>
      </c>
      <c r="E8" s="268" t="s">
        <v>3</v>
      </c>
      <c r="F8" s="270" t="s">
        <v>4</v>
      </c>
      <c r="G8" s="271"/>
      <c r="H8" s="272" t="s">
        <v>5</v>
      </c>
      <c r="I8" s="273"/>
    </row>
    <row r="9" spans="3:9" ht="18">
      <c r="C9" s="265"/>
      <c r="D9" s="267"/>
      <c r="E9" s="269"/>
      <c r="F9" s="19" t="s">
        <v>6</v>
      </c>
      <c r="G9" s="20" t="s">
        <v>7</v>
      </c>
      <c r="H9" s="21" t="s">
        <v>8</v>
      </c>
      <c r="I9" s="22" t="s">
        <v>9</v>
      </c>
    </row>
    <row r="10" spans="3:9" ht="108">
      <c r="C10" s="24">
        <v>1</v>
      </c>
      <c r="D10" s="31" t="s">
        <v>10</v>
      </c>
      <c r="E10" s="1"/>
      <c r="F10" s="2"/>
      <c r="G10" s="3"/>
      <c r="H10" s="4"/>
      <c r="I10" s="3"/>
    </row>
    <row r="11" spans="3:9" ht="18">
      <c r="C11" s="25">
        <v>2</v>
      </c>
      <c r="D11" s="23" t="s">
        <v>12</v>
      </c>
      <c r="E11" s="5"/>
      <c r="F11" s="6"/>
      <c r="G11" s="7"/>
      <c r="H11" s="8"/>
      <c r="I11" s="7"/>
    </row>
    <row r="12" spans="3:9" ht="18">
      <c r="C12" s="27">
        <v>3</v>
      </c>
      <c r="D12" s="32" t="s">
        <v>11</v>
      </c>
      <c r="E12" s="28"/>
      <c r="F12" s="17"/>
      <c r="G12" s="18"/>
      <c r="H12" s="29"/>
      <c r="I12" s="18"/>
    </row>
    <row r="13" spans="3:9" ht="18">
      <c r="C13" s="26">
        <v>4</v>
      </c>
      <c r="D13" s="30" t="s">
        <v>32</v>
      </c>
      <c r="E13" s="9"/>
      <c r="F13" s="10"/>
      <c r="G13" s="11"/>
      <c r="H13" s="12"/>
      <c r="I13" s="11"/>
    </row>
    <row r="14" spans="3:9" ht="18">
      <c r="C14" s="33" t="s">
        <v>13</v>
      </c>
      <c r="D14" s="34"/>
      <c r="E14" s="13"/>
      <c r="F14" s="14"/>
      <c r="G14" s="15"/>
      <c r="H14" s="16"/>
      <c r="I14" s="1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39"/>
  <sheetViews>
    <sheetView rightToLeft="1" view="pageBreakPreview" zoomScale="71" zoomScaleSheetLayoutView="71" zoomScalePageLayoutView="0" workbookViewId="0" topLeftCell="A1">
      <selection activeCell="C12" sqref="C12"/>
    </sheetView>
  </sheetViews>
  <sheetFormatPr defaultColWidth="9.140625" defaultRowHeight="15"/>
  <cols>
    <col min="1" max="1" width="17.00390625" style="0" customWidth="1"/>
    <col min="2" max="2" width="18.8515625" style="0" customWidth="1"/>
    <col min="3" max="3" width="16.140625" style="0" customWidth="1"/>
    <col min="4" max="4" width="17.421875" style="0" customWidth="1"/>
    <col min="5" max="5" width="16.57421875" style="0" customWidth="1"/>
    <col min="6" max="6" width="17.00390625" style="0" customWidth="1"/>
    <col min="7" max="7" width="16.421875" style="0" customWidth="1"/>
    <col min="8" max="8" width="27.8515625" style="0" customWidth="1"/>
  </cols>
  <sheetData>
    <row r="1" spans="1:9" ht="55.5" customHeight="1">
      <c r="A1" s="684" t="s">
        <v>212</v>
      </c>
      <c r="B1" s="684"/>
      <c r="C1" s="684"/>
      <c r="D1" s="684"/>
      <c r="E1" s="684"/>
      <c r="F1" s="684"/>
      <c r="G1" s="684"/>
      <c r="H1" s="684"/>
      <c r="I1" s="165"/>
    </row>
    <row r="2" spans="1:9" ht="45" customHeight="1">
      <c r="A2" s="685" t="s">
        <v>241</v>
      </c>
      <c r="B2" s="685"/>
      <c r="C2" s="685"/>
      <c r="D2" s="685"/>
      <c r="E2" s="685"/>
      <c r="F2" s="685"/>
      <c r="G2" s="685"/>
      <c r="H2" s="685"/>
      <c r="I2" s="237"/>
    </row>
    <row r="3" spans="1:9" ht="32.25" customHeight="1" thickBot="1">
      <c r="A3" s="322" t="s">
        <v>111</v>
      </c>
      <c r="B3" s="323"/>
      <c r="C3" s="323"/>
      <c r="D3" s="323"/>
      <c r="E3" s="321"/>
      <c r="F3" s="321"/>
      <c r="G3" s="323"/>
      <c r="H3" s="324" t="s">
        <v>112</v>
      </c>
      <c r="I3" s="239"/>
    </row>
    <row r="4" spans="1:9" ht="42.75" customHeight="1" thickTop="1">
      <c r="A4" s="695" t="s">
        <v>34</v>
      </c>
      <c r="B4" s="686" t="s">
        <v>184</v>
      </c>
      <c r="C4" s="686"/>
      <c r="D4" s="688" t="s">
        <v>107</v>
      </c>
      <c r="E4" s="686" t="s">
        <v>187</v>
      </c>
      <c r="F4" s="686"/>
      <c r="G4" s="692" t="s">
        <v>56</v>
      </c>
      <c r="H4" s="665" t="s">
        <v>40</v>
      </c>
      <c r="I4" s="239"/>
    </row>
    <row r="5" spans="1:9" ht="19.5" customHeight="1">
      <c r="A5" s="696"/>
      <c r="B5" s="687" t="s">
        <v>185</v>
      </c>
      <c r="C5" s="687"/>
      <c r="D5" s="688"/>
      <c r="E5" s="687" t="s">
        <v>186</v>
      </c>
      <c r="F5" s="687"/>
      <c r="G5" s="693"/>
      <c r="H5" s="694"/>
      <c r="I5" s="239"/>
    </row>
    <row r="6" spans="1:9" ht="30" customHeight="1">
      <c r="A6" s="696"/>
      <c r="B6" s="369" t="s">
        <v>57</v>
      </c>
      <c r="C6" s="369" t="s">
        <v>7</v>
      </c>
      <c r="D6" s="688" t="s">
        <v>104</v>
      </c>
      <c r="E6" s="370" t="s">
        <v>59</v>
      </c>
      <c r="F6" s="370" t="s">
        <v>60</v>
      </c>
      <c r="G6" s="690" t="s">
        <v>74</v>
      </c>
      <c r="H6" s="694"/>
      <c r="I6" s="239"/>
    </row>
    <row r="7" spans="1:9" ht="27.75" customHeight="1" thickBot="1">
      <c r="A7" s="697"/>
      <c r="B7" s="371" t="s">
        <v>75</v>
      </c>
      <c r="C7" s="372" t="s">
        <v>76</v>
      </c>
      <c r="D7" s="689"/>
      <c r="E7" s="373" t="s">
        <v>77</v>
      </c>
      <c r="F7" s="373" t="s">
        <v>78</v>
      </c>
      <c r="G7" s="691"/>
      <c r="H7" s="666"/>
      <c r="I7" s="239"/>
    </row>
    <row r="8" spans="1:10" ht="44.25" customHeight="1">
      <c r="A8" s="297" t="s">
        <v>27</v>
      </c>
      <c r="B8" s="55">
        <v>11818</v>
      </c>
      <c r="C8" s="54">
        <v>12039</v>
      </c>
      <c r="D8" s="54">
        <v>23857</v>
      </c>
      <c r="E8" s="55">
        <v>1427367</v>
      </c>
      <c r="F8" s="55">
        <v>1443827</v>
      </c>
      <c r="G8" s="55">
        <f>SUM(E8:F8)</f>
        <v>2871194</v>
      </c>
      <c r="H8" s="298" t="s">
        <v>83</v>
      </c>
      <c r="I8" s="261"/>
      <c r="J8" s="77"/>
    </row>
    <row r="9" spans="1:10" ht="44.25" customHeight="1">
      <c r="A9" s="52" t="s">
        <v>144</v>
      </c>
      <c r="B9" s="55">
        <v>4773</v>
      </c>
      <c r="C9" s="56">
        <v>4766</v>
      </c>
      <c r="D9" s="56">
        <f>SUM(B9:C9)</f>
        <v>9539</v>
      </c>
      <c r="E9" s="55">
        <v>494937</v>
      </c>
      <c r="F9" s="55">
        <v>528091</v>
      </c>
      <c r="G9" s="55">
        <f>SUM(E9:F9)</f>
        <v>1023028</v>
      </c>
      <c r="H9" s="299" t="s">
        <v>84</v>
      </c>
      <c r="I9" s="261"/>
      <c r="J9" s="63"/>
    </row>
    <row r="10" spans="1:11" ht="40.5" customHeight="1">
      <c r="A10" s="300" t="s">
        <v>145</v>
      </c>
      <c r="B10" s="56">
        <v>2424</v>
      </c>
      <c r="C10" s="56">
        <v>2432</v>
      </c>
      <c r="D10" s="55">
        <f>SUM(B10:C10)</f>
        <v>4856</v>
      </c>
      <c r="E10" s="56">
        <v>154808</v>
      </c>
      <c r="F10" s="56">
        <v>174124</v>
      </c>
      <c r="G10" s="56">
        <f>SUM(E10:F10)</f>
        <v>328932</v>
      </c>
      <c r="H10" s="299" t="s">
        <v>150</v>
      </c>
      <c r="I10" s="261"/>
      <c r="K10" s="77"/>
    </row>
    <row r="11" spans="1:9" ht="44.25" customHeight="1">
      <c r="A11" s="301" t="s">
        <v>28</v>
      </c>
      <c r="B11" s="56">
        <v>3375</v>
      </c>
      <c r="C11" s="57">
        <v>3361</v>
      </c>
      <c r="D11" s="56">
        <v>6736</v>
      </c>
      <c r="E11" s="56">
        <v>294714</v>
      </c>
      <c r="F11" s="56">
        <v>294097</v>
      </c>
      <c r="G11" s="56">
        <f>SUM(E11:F11)</f>
        <v>588811</v>
      </c>
      <c r="H11" s="299" t="s">
        <v>85</v>
      </c>
      <c r="I11" s="261"/>
    </row>
    <row r="12" spans="1:14" ht="49.5" customHeight="1">
      <c r="A12" s="301" t="s">
        <v>49</v>
      </c>
      <c r="B12" s="55">
        <v>12338</v>
      </c>
      <c r="C12" s="56">
        <v>12316</v>
      </c>
      <c r="D12" s="57">
        <f>SUM(B12:C12)</f>
        <v>24654</v>
      </c>
      <c r="E12" s="57">
        <v>1564748</v>
      </c>
      <c r="F12" s="57">
        <v>1576734</v>
      </c>
      <c r="G12" s="57">
        <f>SUM(E12:F12)</f>
        <v>3141482</v>
      </c>
      <c r="H12" s="299" t="s">
        <v>86</v>
      </c>
      <c r="I12" s="261"/>
      <c r="N12" s="74"/>
    </row>
    <row r="13" spans="1:9" ht="43.5" customHeight="1" thickBot="1">
      <c r="A13" s="302" t="s">
        <v>146</v>
      </c>
      <c r="B13" s="195" t="s">
        <v>223</v>
      </c>
      <c r="C13" s="195" t="s">
        <v>223</v>
      </c>
      <c r="D13" s="195" t="s">
        <v>223</v>
      </c>
      <c r="E13" s="195" t="s">
        <v>223</v>
      </c>
      <c r="F13" s="195" t="s">
        <v>223</v>
      </c>
      <c r="G13" s="195" t="s">
        <v>223</v>
      </c>
      <c r="H13" s="303" t="s">
        <v>188</v>
      </c>
      <c r="I13" s="261"/>
    </row>
    <row r="14" spans="1:9" ht="34.5" customHeight="1" thickBot="1">
      <c r="A14" s="330" t="s">
        <v>13</v>
      </c>
      <c r="B14" s="331">
        <f aca="true" t="shared" si="0" ref="B14:G14">SUM(B8:B13)</f>
        <v>34728</v>
      </c>
      <c r="C14" s="331">
        <f t="shared" si="0"/>
        <v>34914</v>
      </c>
      <c r="D14" s="331">
        <f t="shared" si="0"/>
        <v>69642</v>
      </c>
      <c r="E14" s="331">
        <f t="shared" si="0"/>
        <v>3936574</v>
      </c>
      <c r="F14" s="331">
        <f t="shared" si="0"/>
        <v>4016873</v>
      </c>
      <c r="G14" s="331">
        <f t="shared" si="0"/>
        <v>7953447</v>
      </c>
      <c r="H14" s="332" t="s">
        <v>74</v>
      </c>
      <c r="I14" s="161"/>
    </row>
    <row r="15" spans="1:11" ht="35.25" customHeight="1" thickTop="1">
      <c r="A15" s="682" t="s">
        <v>190</v>
      </c>
      <c r="B15" s="682"/>
      <c r="C15" s="682"/>
      <c r="D15" s="236"/>
      <c r="E15" s="236"/>
      <c r="F15" s="683" t="s">
        <v>189</v>
      </c>
      <c r="G15" s="683"/>
      <c r="H15" s="683"/>
      <c r="I15" s="199" t="s">
        <v>166</v>
      </c>
      <c r="J15" s="122"/>
      <c r="K15" s="122"/>
    </row>
    <row r="16" spans="1:7" ht="15">
      <c r="A16" s="181"/>
      <c r="B16" s="78"/>
      <c r="C16" s="78"/>
      <c r="D16" s="78"/>
      <c r="E16" s="78"/>
      <c r="F16" s="78"/>
      <c r="G16" s="78"/>
    </row>
    <row r="17" spans="1:7" ht="15">
      <c r="A17" s="79"/>
      <c r="B17" s="79"/>
      <c r="C17" s="63"/>
      <c r="D17" s="63"/>
      <c r="E17" s="63"/>
      <c r="F17" s="63"/>
      <c r="G17" s="63"/>
    </row>
    <row r="18" spans="1:7" ht="15.75">
      <c r="A18" s="108"/>
      <c r="B18" s="80"/>
      <c r="C18" s="108"/>
      <c r="D18" s="108"/>
      <c r="E18" s="108"/>
      <c r="F18" s="108"/>
      <c r="G18" s="108"/>
    </row>
    <row r="19" spans="1:7" ht="15.75">
      <c r="A19" s="108"/>
      <c r="B19" s="108"/>
      <c r="C19" s="108"/>
      <c r="D19" s="108"/>
      <c r="E19" s="108"/>
      <c r="F19" s="108"/>
      <c r="G19" s="108"/>
    </row>
    <row r="20" spans="1:7" ht="15.75">
      <c r="A20" s="108"/>
      <c r="B20" s="108"/>
      <c r="C20" s="108"/>
      <c r="D20" s="108"/>
      <c r="E20" s="108"/>
      <c r="F20" s="108"/>
      <c r="G20" s="108"/>
    </row>
    <row r="21" spans="1:7" ht="20.25">
      <c r="A21" s="231"/>
      <c r="B21" s="231"/>
      <c r="C21" s="231"/>
      <c r="D21" s="231"/>
      <c r="E21" s="231"/>
      <c r="F21" s="231"/>
      <c r="G21" s="231"/>
    </row>
    <row r="22" spans="1:7" ht="20.25">
      <c r="A22" s="231"/>
      <c r="B22" s="231"/>
      <c r="C22" s="231"/>
      <c r="D22" s="231"/>
      <c r="E22" s="231"/>
      <c r="F22" s="231"/>
      <c r="G22" s="231"/>
    </row>
    <row r="23" spans="1:7" ht="18">
      <c r="A23" s="233"/>
      <c r="B23" s="234"/>
      <c r="C23" s="234"/>
      <c r="D23" s="179"/>
      <c r="E23" s="235"/>
      <c r="F23" s="235"/>
      <c r="G23" s="235"/>
    </row>
    <row r="24" spans="1:7" ht="18">
      <c r="A24" s="233"/>
      <c r="B24" s="106"/>
      <c r="C24" s="106"/>
      <c r="D24" s="179"/>
      <c r="E24" s="107"/>
      <c r="F24" s="107"/>
      <c r="G24" s="107"/>
    </row>
    <row r="25" spans="1:7" ht="20.25">
      <c r="A25" s="40"/>
      <c r="B25" s="39"/>
      <c r="C25" s="39"/>
      <c r="D25" s="39"/>
      <c r="E25" s="39"/>
      <c r="F25" s="39"/>
      <c r="G25" s="39"/>
    </row>
    <row r="26" spans="1:7" ht="26.25">
      <c r="A26" s="38"/>
      <c r="B26" s="75"/>
      <c r="C26" s="75"/>
      <c r="D26" s="75"/>
      <c r="E26" s="75"/>
      <c r="F26" s="75"/>
      <c r="G26" s="75"/>
    </row>
    <row r="27" spans="1:7" ht="26.25">
      <c r="A27" s="41"/>
      <c r="B27" s="75"/>
      <c r="C27" s="75"/>
      <c r="D27" s="75"/>
      <c r="E27" s="75"/>
      <c r="F27" s="75"/>
      <c r="G27" s="75"/>
    </row>
    <row r="28" spans="1:7" ht="20.25">
      <c r="A28" s="41"/>
      <c r="B28" s="42"/>
      <c r="C28" s="42"/>
      <c r="D28" s="42"/>
      <c r="E28" s="42"/>
      <c r="F28" s="42"/>
      <c r="G28" s="42"/>
    </row>
    <row r="29" spans="1:7" ht="26.25">
      <c r="A29" s="41"/>
      <c r="B29" s="76"/>
      <c r="C29" s="76"/>
      <c r="D29" s="76"/>
      <c r="E29" s="76"/>
      <c r="F29" s="76"/>
      <c r="G29" s="76"/>
    </row>
    <row r="30" spans="1:7" ht="20.25">
      <c r="A30" s="38"/>
      <c r="B30" s="42"/>
      <c r="C30" s="42"/>
      <c r="D30" s="42"/>
      <c r="E30" s="42"/>
      <c r="F30" s="42"/>
      <c r="G30" s="42"/>
    </row>
    <row r="31" spans="1:7" ht="18">
      <c r="A31" s="105"/>
      <c r="B31" s="107"/>
      <c r="C31" s="107"/>
      <c r="D31" s="180"/>
      <c r="E31" s="107"/>
      <c r="F31" s="107"/>
      <c r="G31" s="107"/>
    </row>
    <row r="32" spans="1:7" ht="15.75">
      <c r="A32" s="232"/>
      <c r="B32" s="232"/>
      <c r="C32" s="232"/>
      <c r="D32" s="232"/>
      <c r="E32" s="232"/>
      <c r="F32" s="232"/>
      <c r="G32" s="232"/>
    </row>
    <row r="33" spans="1:7" ht="15.75">
      <c r="A33" s="232"/>
      <c r="B33" s="232"/>
      <c r="C33" s="232"/>
      <c r="D33" s="232"/>
      <c r="E33" s="232"/>
      <c r="F33" s="232"/>
      <c r="G33" s="232"/>
    </row>
    <row r="34" spans="1:7" ht="15.75">
      <c r="A34" s="108"/>
      <c r="B34" s="108"/>
      <c r="C34" s="108"/>
      <c r="D34" s="108"/>
      <c r="E34" s="108"/>
      <c r="F34" s="108"/>
      <c r="G34" s="108"/>
    </row>
    <row r="35" spans="1:7" ht="20.25">
      <c r="A35" s="231"/>
      <c r="B35" s="231"/>
      <c r="C35" s="231"/>
      <c r="D35" s="231"/>
      <c r="E35" s="231"/>
      <c r="F35" s="231"/>
      <c r="G35" s="231"/>
    </row>
    <row r="36" spans="1:7" ht="20.25">
      <c r="A36" s="231"/>
      <c r="B36" s="231"/>
      <c r="C36" s="231"/>
      <c r="D36" s="231"/>
      <c r="E36" s="231"/>
      <c r="F36" s="231"/>
      <c r="G36" s="231"/>
    </row>
    <row r="37" spans="1:7" ht="18">
      <c r="A37" s="233"/>
      <c r="B37" s="234"/>
      <c r="C37" s="234"/>
      <c r="D37" s="179"/>
      <c r="E37" s="235"/>
      <c r="F37" s="235"/>
      <c r="G37" s="235"/>
    </row>
    <row r="38" spans="1:7" ht="18">
      <c r="A38" s="233"/>
      <c r="B38" s="106"/>
      <c r="C38" s="106"/>
      <c r="D38" s="179"/>
      <c r="E38" s="107"/>
      <c r="F38" s="107"/>
      <c r="G38" s="107"/>
    </row>
    <row r="39" spans="1:7" ht="20.25">
      <c r="A39" s="40"/>
      <c r="B39" s="39"/>
      <c r="C39" s="39"/>
      <c r="D39" s="39"/>
      <c r="E39" s="39"/>
      <c r="F39" s="39"/>
      <c r="G39" s="39"/>
    </row>
    <row r="40" spans="1:7" ht="20.25">
      <c r="A40" s="38"/>
      <c r="B40" s="39"/>
      <c r="C40" s="39"/>
      <c r="D40" s="39"/>
      <c r="E40" s="39"/>
      <c r="F40" s="39"/>
      <c r="G40" s="39"/>
    </row>
    <row r="41" spans="1:7" ht="20.25">
      <c r="A41" s="41"/>
      <c r="B41" s="39"/>
      <c r="C41" s="39"/>
      <c r="D41" s="39"/>
      <c r="E41" s="39"/>
      <c r="F41" s="39"/>
      <c r="G41" s="39"/>
    </row>
    <row r="42" spans="1:7" ht="20.25">
      <c r="A42" s="41"/>
      <c r="B42" s="42"/>
      <c r="C42" s="42"/>
      <c r="D42" s="42"/>
      <c r="E42" s="42"/>
      <c r="F42" s="42"/>
      <c r="G42" s="42"/>
    </row>
    <row r="43" spans="1:7" ht="20.25">
      <c r="A43" s="41"/>
      <c r="B43" s="42"/>
      <c r="C43" s="42"/>
      <c r="D43" s="42"/>
      <c r="E43" s="42"/>
      <c r="F43" s="42"/>
      <c r="G43" s="42"/>
    </row>
    <row r="44" spans="1:7" ht="20.25">
      <c r="A44" s="38"/>
      <c r="B44" s="42"/>
      <c r="C44" s="42"/>
      <c r="D44" s="42"/>
      <c r="E44" s="42"/>
      <c r="F44" s="42"/>
      <c r="G44" s="42"/>
    </row>
    <row r="45" spans="1:7" ht="20.25">
      <c r="A45" s="105"/>
      <c r="B45" s="43"/>
      <c r="C45" s="43"/>
      <c r="D45" s="43"/>
      <c r="E45" s="43"/>
      <c r="F45" s="43"/>
      <c r="G45" s="43"/>
    </row>
    <row r="46" spans="1:7" ht="15.75">
      <c r="A46" s="232"/>
      <c r="B46" s="232"/>
      <c r="C46" s="232"/>
      <c r="D46" s="232"/>
      <c r="E46" s="232"/>
      <c r="F46" s="232"/>
      <c r="G46" s="232"/>
    </row>
    <row r="52" spans="2:7" ht="15">
      <c r="B52" s="63"/>
      <c r="C52" s="63"/>
      <c r="D52" s="63"/>
      <c r="E52" s="63"/>
      <c r="F52" s="63"/>
      <c r="G52" s="63"/>
    </row>
    <row r="53" spans="2:7" ht="15">
      <c r="B53" s="63"/>
      <c r="C53" s="63"/>
      <c r="D53" s="63"/>
      <c r="E53" s="63"/>
      <c r="F53" s="63"/>
      <c r="G53" s="63"/>
    </row>
    <row r="54" spans="2:7" ht="15">
      <c r="B54" s="63"/>
      <c r="C54" s="63"/>
      <c r="D54" s="63"/>
      <c r="E54" s="63"/>
      <c r="F54" s="63"/>
      <c r="G54" s="63"/>
    </row>
    <row r="55" spans="2:7" ht="15">
      <c r="B55" s="63"/>
      <c r="C55" s="63"/>
      <c r="D55" s="63"/>
      <c r="E55" s="63"/>
      <c r="F55" s="63"/>
      <c r="G55" s="63"/>
    </row>
    <row r="56" spans="2:7" ht="15">
      <c r="B56" s="63"/>
      <c r="C56" s="63"/>
      <c r="D56" s="63"/>
      <c r="E56" s="63"/>
      <c r="F56" s="63"/>
      <c r="G56" s="63"/>
    </row>
    <row r="57" spans="2:7" ht="15">
      <c r="B57" s="63"/>
      <c r="C57" s="63"/>
      <c r="D57" s="63"/>
      <c r="E57" s="63"/>
      <c r="F57" s="63"/>
      <c r="G57" s="63"/>
    </row>
    <row r="58" spans="2:7" ht="15">
      <c r="B58" s="63"/>
      <c r="C58" s="63"/>
      <c r="D58" s="63"/>
      <c r="E58" s="63"/>
      <c r="F58" s="63"/>
      <c r="G58" s="63"/>
    </row>
    <row r="59" spans="2:7" ht="15">
      <c r="B59" s="63"/>
      <c r="C59" s="63"/>
      <c r="D59" s="63"/>
      <c r="E59" s="63"/>
      <c r="F59" s="63"/>
      <c r="G59" s="63"/>
    </row>
    <row r="60" spans="2:7" ht="15">
      <c r="B60" s="63"/>
      <c r="C60" s="63"/>
      <c r="D60" s="63"/>
      <c r="E60" s="63"/>
      <c r="F60" s="63"/>
      <c r="G60" s="63"/>
    </row>
    <row r="61" spans="2:7" ht="15">
      <c r="B61" s="63"/>
      <c r="C61" s="63"/>
      <c r="D61" s="63"/>
      <c r="E61" s="63"/>
      <c r="F61" s="63"/>
      <c r="G61" s="63"/>
    </row>
    <row r="62" spans="2:7" ht="15">
      <c r="B62" s="63"/>
      <c r="C62" s="63"/>
      <c r="D62" s="63"/>
      <c r="E62" s="63"/>
      <c r="F62" s="63"/>
      <c r="G62" s="63"/>
    </row>
    <row r="63" spans="1:11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</row>
    <row r="64" spans="1:11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1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  <row r="66" spans="2:7" ht="15">
      <c r="B66" s="63"/>
      <c r="C66" s="63"/>
      <c r="D66" s="63"/>
      <c r="E66" s="63"/>
      <c r="F66" s="63"/>
      <c r="G66" s="63"/>
    </row>
    <row r="67" spans="2:7" ht="15">
      <c r="B67" s="63"/>
      <c r="C67" s="63"/>
      <c r="D67" s="63"/>
      <c r="E67" s="63"/>
      <c r="F67" s="63"/>
      <c r="G67" s="63"/>
    </row>
    <row r="68" spans="2:7" ht="15">
      <c r="B68" s="63"/>
      <c r="C68" s="63"/>
      <c r="D68" s="63"/>
      <c r="E68" s="63"/>
      <c r="F68" s="63"/>
      <c r="G68" s="63"/>
    </row>
    <row r="69" spans="2:7" ht="15">
      <c r="B69" s="63"/>
      <c r="C69" s="63"/>
      <c r="D69" s="63"/>
      <c r="E69" s="63"/>
      <c r="F69" s="63"/>
      <c r="G69" s="63"/>
    </row>
    <row r="70" spans="2:7" ht="15">
      <c r="B70" s="63"/>
      <c r="C70" s="63"/>
      <c r="D70" s="63"/>
      <c r="E70" s="63"/>
      <c r="F70" s="63"/>
      <c r="G70" s="63"/>
    </row>
    <row r="71" spans="2:7" ht="15">
      <c r="B71" s="63"/>
      <c r="C71" s="63"/>
      <c r="D71" s="63"/>
      <c r="E71" s="63"/>
      <c r="F71" s="63"/>
      <c r="G71" s="63"/>
    </row>
    <row r="72" spans="2:7" ht="15">
      <c r="B72" s="63"/>
      <c r="C72" s="63"/>
      <c r="D72" s="63"/>
      <c r="E72" s="63"/>
      <c r="F72" s="63"/>
      <c r="G72" s="63"/>
    </row>
    <row r="73" spans="2:7" ht="15">
      <c r="B73" s="63"/>
      <c r="C73" s="63"/>
      <c r="D73" s="63"/>
      <c r="E73" s="63"/>
      <c r="F73" s="63"/>
      <c r="G73" s="63"/>
    </row>
    <row r="74" spans="2:7" ht="15">
      <c r="B74" s="63"/>
      <c r="C74" s="63"/>
      <c r="D74" s="63"/>
      <c r="E74" s="63"/>
      <c r="F74" s="63"/>
      <c r="G74" s="63"/>
    </row>
    <row r="75" spans="2:7" ht="15">
      <c r="B75" s="63"/>
      <c r="C75" s="63"/>
      <c r="D75" s="63"/>
      <c r="E75" s="63"/>
      <c r="F75" s="63"/>
      <c r="G75" s="63"/>
    </row>
    <row r="76" spans="2:7" ht="15">
      <c r="B76" s="63"/>
      <c r="C76" s="63"/>
      <c r="D76" s="63"/>
      <c r="E76" s="63"/>
      <c r="F76" s="63"/>
      <c r="G76" s="63"/>
    </row>
    <row r="77" spans="2:7" ht="15">
      <c r="B77" s="63"/>
      <c r="C77" s="63"/>
      <c r="D77" s="63"/>
      <c r="E77" s="63"/>
      <c r="F77" s="63"/>
      <c r="G77" s="63"/>
    </row>
    <row r="78" spans="2:7" ht="15">
      <c r="B78" s="63"/>
      <c r="C78" s="63"/>
      <c r="D78" s="63"/>
      <c r="E78" s="63"/>
      <c r="F78" s="63"/>
      <c r="G78" s="63"/>
    </row>
    <row r="79" spans="2:7" ht="15">
      <c r="B79" s="63"/>
      <c r="C79" s="63"/>
      <c r="D79" s="63"/>
      <c r="E79" s="63"/>
      <c r="F79" s="63"/>
      <c r="G79" s="63"/>
    </row>
    <row r="80" spans="2:7" ht="15">
      <c r="B80" s="63"/>
      <c r="C80" s="63"/>
      <c r="D80" s="63"/>
      <c r="E80" s="63"/>
      <c r="F80" s="63"/>
      <c r="G80" s="63"/>
    </row>
    <row r="81" spans="2:7" ht="15">
      <c r="B81" s="63"/>
      <c r="C81" s="63"/>
      <c r="D81" s="63"/>
      <c r="E81" s="63"/>
      <c r="F81" s="63"/>
      <c r="G81" s="63"/>
    </row>
    <row r="82" spans="2:7" ht="15">
      <c r="B82" s="63"/>
      <c r="C82" s="63"/>
      <c r="D82" s="63"/>
      <c r="E82" s="63"/>
      <c r="F82" s="63"/>
      <c r="G82" s="63"/>
    </row>
    <row r="83" spans="2:7" ht="15">
      <c r="B83" s="63"/>
      <c r="C83" s="63"/>
      <c r="D83" s="63"/>
      <c r="E83" s="63"/>
      <c r="F83" s="63"/>
      <c r="G83" s="63"/>
    </row>
    <row r="84" spans="2:7" ht="15">
      <c r="B84" s="63"/>
      <c r="C84" s="63"/>
      <c r="D84" s="63"/>
      <c r="E84" s="63"/>
      <c r="F84" s="63"/>
      <c r="G84" s="63"/>
    </row>
    <row r="85" spans="2:7" ht="15">
      <c r="B85" s="63"/>
      <c r="C85" s="63"/>
      <c r="D85" s="63"/>
      <c r="E85" s="63"/>
      <c r="F85" s="63"/>
      <c r="G85" s="63"/>
    </row>
    <row r="86" spans="2:7" ht="15">
      <c r="B86" s="63"/>
      <c r="C86" s="63"/>
      <c r="D86" s="63"/>
      <c r="E86" s="63"/>
      <c r="F86" s="63"/>
      <c r="G86" s="63"/>
    </row>
    <row r="87" spans="2:7" ht="15">
      <c r="B87" s="63"/>
      <c r="C87" s="63"/>
      <c r="D87" s="63"/>
      <c r="E87" s="63"/>
      <c r="F87" s="63"/>
      <c r="G87" s="63"/>
    </row>
    <row r="88" spans="2:7" ht="15">
      <c r="B88" s="63"/>
      <c r="C88" s="63"/>
      <c r="D88" s="63"/>
      <c r="E88" s="63"/>
      <c r="F88" s="63"/>
      <c r="G88" s="63"/>
    </row>
    <row r="89" spans="2:7" ht="15">
      <c r="B89" s="63"/>
      <c r="C89" s="63"/>
      <c r="D89" s="63"/>
      <c r="E89" s="63"/>
      <c r="F89" s="63"/>
      <c r="G89" s="63"/>
    </row>
    <row r="90" spans="2:7" ht="15">
      <c r="B90" s="63"/>
      <c r="C90" s="63"/>
      <c r="D90" s="63"/>
      <c r="E90" s="63"/>
      <c r="F90" s="63"/>
      <c r="G90" s="63"/>
    </row>
    <row r="91" spans="2:7" ht="15">
      <c r="B91" s="63"/>
      <c r="C91" s="63"/>
      <c r="D91" s="63"/>
      <c r="E91" s="63"/>
      <c r="F91" s="63"/>
      <c r="G91" s="63"/>
    </row>
    <row r="92" spans="2:7" ht="15">
      <c r="B92" s="63"/>
      <c r="C92" s="63"/>
      <c r="D92" s="63"/>
      <c r="E92" s="63"/>
      <c r="F92" s="63"/>
      <c r="G92" s="63"/>
    </row>
    <row r="93" spans="2:7" ht="15">
      <c r="B93" s="63"/>
      <c r="C93" s="63"/>
      <c r="D93" s="63"/>
      <c r="E93" s="63"/>
      <c r="F93" s="63"/>
      <c r="G93" s="63"/>
    </row>
    <row r="94" spans="2:7" ht="15">
      <c r="B94" s="63"/>
      <c r="C94" s="63"/>
      <c r="D94" s="63"/>
      <c r="E94" s="63"/>
      <c r="F94" s="63"/>
      <c r="G94" s="63"/>
    </row>
    <row r="95" spans="2:7" ht="15">
      <c r="B95" s="63"/>
      <c r="C95" s="63"/>
      <c r="D95" s="63"/>
      <c r="E95" s="63"/>
      <c r="F95" s="63"/>
      <c r="G95" s="63"/>
    </row>
    <row r="96" spans="2:7" ht="15">
      <c r="B96" s="63"/>
      <c r="C96" s="63"/>
      <c r="D96" s="63"/>
      <c r="E96" s="63"/>
      <c r="F96" s="63"/>
      <c r="G96" s="63"/>
    </row>
    <row r="97" spans="2:7" ht="15">
      <c r="B97" s="63"/>
      <c r="C97" s="63"/>
      <c r="D97" s="63"/>
      <c r="E97" s="63"/>
      <c r="F97" s="63"/>
      <c r="G97" s="63"/>
    </row>
    <row r="98" spans="2:7" ht="15">
      <c r="B98" s="63"/>
      <c r="C98" s="63"/>
      <c r="D98" s="63"/>
      <c r="E98" s="63"/>
      <c r="F98" s="63"/>
      <c r="G98" s="63"/>
    </row>
    <row r="99" spans="2:7" ht="15">
      <c r="B99" s="63"/>
      <c r="C99" s="63"/>
      <c r="D99" s="63"/>
      <c r="E99" s="63"/>
      <c r="F99" s="63"/>
      <c r="G99" s="63"/>
    </row>
    <row r="100" spans="2:7" ht="15">
      <c r="B100" s="63"/>
      <c r="C100" s="63"/>
      <c r="D100" s="63"/>
      <c r="E100" s="63"/>
      <c r="F100" s="63"/>
      <c r="G100" s="63"/>
    </row>
    <row r="101" spans="2:7" ht="15">
      <c r="B101" s="63"/>
      <c r="C101" s="63"/>
      <c r="D101" s="63"/>
      <c r="E101" s="63"/>
      <c r="F101" s="63"/>
      <c r="G101" s="63"/>
    </row>
    <row r="102" spans="2:7" ht="15">
      <c r="B102" s="63"/>
      <c r="C102" s="63"/>
      <c r="D102" s="63"/>
      <c r="E102" s="63"/>
      <c r="F102" s="63"/>
      <c r="G102" s="63"/>
    </row>
    <row r="103" spans="2:7" ht="15">
      <c r="B103" s="63"/>
      <c r="C103" s="63"/>
      <c r="D103" s="63"/>
      <c r="E103" s="63"/>
      <c r="F103" s="63"/>
      <c r="G103" s="63"/>
    </row>
    <row r="104" spans="2:7" ht="15">
      <c r="B104" s="63"/>
      <c r="C104" s="63"/>
      <c r="D104" s="63"/>
      <c r="E104" s="63"/>
      <c r="F104" s="63"/>
      <c r="G104" s="63"/>
    </row>
    <row r="105" spans="2:7" ht="15">
      <c r="B105" s="63"/>
      <c r="C105" s="63"/>
      <c r="D105" s="63"/>
      <c r="E105" s="63"/>
      <c r="F105" s="63"/>
      <c r="G105" s="63"/>
    </row>
    <row r="106" spans="2:7" ht="15">
      <c r="B106" s="63"/>
      <c r="C106" s="63"/>
      <c r="D106" s="63"/>
      <c r="E106" s="63"/>
      <c r="F106" s="63"/>
      <c r="G106" s="63"/>
    </row>
    <row r="107" spans="2:7" ht="15">
      <c r="B107" s="63"/>
      <c r="C107" s="63"/>
      <c r="D107" s="63"/>
      <c r="E107" s="63"/>
      <c r="F107" s="63"/>
      <c r="G107" s="63"/>
    </row>
    <row r="108" spans="2:7" ht="15">
      <c r="B108" s="63"/>
      <c r="C108" s="63"/>
      <c r="D108" s="63"/>
      <c r="E108" s="63"/>
      <c r="F108" s="63"/>
      <c r="G108" s="63"/>
    </row>
    <row r="109" spans="2:7" ht="15">
      <c r="B109" s="63"/>
      <c r="C109" s="63"/>
      <c r="D109" s="63"/>
      <c r="E109" s="63"/>
      <c r="F109" s="63"/>
      <c r="G109" s="63"/>
    </row>
    <row r="110" spans="2:7" ht="15">
      <c r="B110" s="63"/>
      <c r="C110" s="63"/>
      <c r="D110" s="63"/>
      <c r="E110" s="63"/>
      <c r="F110" s="63"/>
      <c r="G110" s="63"/>
    </row>
    <row r="111" spans="2:7" ht="15">
      <c r="B111" s="63"/>
      <c r="C111" s="63"/>
      <c r="D111" s="63"/>
      <c r="E111" s="63"/>
      <c r="F111" s="63"/>
      <c r="G111" s="63"/>
    </row>
    <row r="112" spans="2:7" ht="15">
      <c r="B112" s="63"/>
      <c r="C112" s="63"/>
      <c r="D112" s="63"/>
      <c r="E112" s="63"/>
      <c r="F112" s="63"/>
      <c r="G112" s="63"/>
    </row>
    <row r="113" spans="2:7" ht="15">
      <c r="B113" s="63"/>
      <c r="C113" s="63"/>
      <c r="D113" s="63"/>
      <c r="E113" s="63"/>
      <c r="F113" s="63"/>
      <c r="G113" s="63"/>
    </row>
    <row r="114" spans="2:7" ht="15">
      <c r="B114" s="63"/>
      <c r="C114" s="63"/>
      <c r="D114" s="63"/>
      <c r="E114" s="63"/>
      <c r="F114" s="63"/>
      <c r="G114" s="63"/>
    </row>
    <row r="115" spans="2:7" ht="15">
      <c r="B115" s="63"/>
      <c r="C115" s="63"/>
      <c r="D115" s="63"/>
      <c r="E115" s="63"/>
      <c r="F115" s="63"/>
      <c r="G115" s="63"/>
    </row>
    <row r="116" spans="2:7" ht="15">
      <c r="B116" s="63"/>
      <c r="C116" s="63"/>
      <c r="D116" s="63"/>
      <c r="E116" s="63"/>
      <c r="F116" s="63"/>
      <c r="G116" s="63"/>
    </row>
    <row r="117" spans="2:7" ht="15">
      <c r="B117" s="63"/>
      <c r="C117" s="63"/>
      <c r="D117" s="63"/>
      <c r="E117" s="63"/>
      <c r="F117" s="63"/>
      <c r="G117" s="63"/>
    </row>
    <row r="118" spans="2:7" ht="15">
      <c r="B118" s="63"/>
      <c r="C118" s="63"/>
      <c r="D118" s="63"/>
      <c r="E118" s="63"/>
      <c r="F118" s="63"/>
      <c r="G118" s="63"/>
    </row>
    <row r="119" spans="2:7" ht="15">
      <c r="B119" s="63"/>
      <c r="C119" s="63"/>
      <c r="D119" s="63"/>
      <c r="E119" s="63"/>
      <c r="F119" s="63"/>
      <c r="G119" s="63"/>
    </row>
    <row r="120" spans="2:7" ht="15">
      <c r="B120" s="63"/>
      <c r="C120" s="63"/>
      <c r="D120" s="63"/>
      <c r="E120" s="63"/>
      <c r="F120" s="63"/>
      <c r="G120" s="63"/>
    </row>
    <row r="121" spans="2:7" ht="15">
      <c r="B121" s="63"/>
      <c r="C121" s="63"/>
      <c r="D121" s="63"/>
      <c r="E121" s="63"/>
      <c r="F121" s="63"/>
      <c r="G121" s="63"/>
    </row>
    <row r="122" spans="2:7" ht="15">
      <c r="B122" s="63"/>
      <c r="C122" s="63"/>
      <c r="D122" s="63"/>
      <c r="E122" s="63"/>
      <c r="F122" s="63"/>
      <c r="G122" s="63"/>
    </row>
    <row r="123" spans="2:7" ht="15">
      <c r="B123" s="63"/>
      <c r="C123" s="63"/>
      <c r="D123" s="63"/>
      <c r="E123" s="63"/>
      <c r="F123" s="63"/>
      <c r="G123" s="63"/>
    </row>
    <row r="124" spans="2:7" ht="15">
      <c r="B124" s="63"/>
      <c r="C124" s="63"/>
      <c r="D124" s="63"/>
      <c r="E124" s="63"/>
      <c r="F124" s="63"/>
      <c r="G124" s="63"/>
    </row>
    <row r="125" spans="2:7" ht="15">
      <c r="B125" s="63"/>
      <c r="C125" s="63"/>
      <c r="D125" s="63"/>
      <c r="E125" s="63"/>
      <c r="F125" s="63"/>
      <c r="G125" s="63"/>
    </row>
    <row r="126" spans="2:7" ht="15">
      <c r="B126" s="63"/>
      <c r="C126" s="63"/>
      <c r="D126" s="63"/>
      <c r="E126" s="63"/>
      <c r="F126" s="63"/>
      <c r="G126" s="63"/>
    </row>
    <row r="127" spans="2:7" ht="15">
      <c r="B127" s="63"/>
      <c r="C127" s="63"/>
      <c r="D127" s="63"/>
      <c r="E127" s="63"/>
      <c r="F127" s="63"/>
      <c r="G127" s="63"/>
    </row>
    <row r="128" spans="2:7" ht="15">
      <c r="B128" s="63"/>
      <c r="C128" s="63"/>
      <c r="D128" s="63"/>
      <c r="E128" s="63"/>
      <c r="F128" s="63"/>
      <c r="G128" s="63"/>
    </row>
    <row r="129" spans="2:7" ht="15">
      <c r="B129" s="63"/>
      <c r="C129" s="63"/>
      <c r="D129" s="63"/>
      <c r="E129" s="63"/>
      <c r="F129" s="63"/>
      <c r="G129" s="63"/>
    </row>
    <row r="130" spans="2:7" ht="15">
      <c r="B130" s="63"/>
      <c r="C130" s="63"/>
      <c r="D130" s="63"/>
      <c r="E130" s="63"/>
      <c r="F130" s="63"/>
      <c r="G130" s="63"/>
    </row>
    <row r="131" spans="2:7" ht="15">
      <c r="B131" s="63"/>
      <c r="C131" s="63"/>
      <c r="D131" s="63"/>
      <c r="E131" s="63"/>
      <c r="F131" s="63"/>
      <c r="G131" s="63"/>
    </row>
    <row r="132" spans="2:7" ht="15">
      <c r="B132" s="63"/>
      <c r="C132" s="63"/>
      <c r="D132" s="63"/>
      <c r="E132" s="63"/>
      <c r="F132" s="63"/>
      <c r="G132" s="63"/>
    </row>
    <row r="133" spans="2:7" ht="15">
      <c r="B133" s="63"/>
      <c r="C133" s="63"/>
      <c r="D133" s="63"/>
      <c r="E133" s="63"/>
      <c r="F133" s="63"/>
      <c r="G133" s="63"/>
    </row>
    <row r="134" spans="2:7" ht="15">
      <c r="B134" s="63"/>
      <c r="C134" s="63"/>
      <c r="D134" s="63"/>
      <c r="E134" s="63"/>
      <c r="F134" s="63"/>
      <c r="G134" s="63"/>
    </row>
    <row r="135" spans="2:7" ht="15">
      <c r="B135" s="63"/>
      <c r="C135" s="63"/>
      <c r="D135" s="63"/>
      <c r="E135" s="63"/>
      <c r="F135" s="63"/>
      <c r="G135" s="63"/>
    </row>
    <row r="136" spans="2:7" ht="15">
      <c r="B136" s="63"/>
      <c r="C136" s="63"/>
      <c r="D136" s="63"/>
      <c r="E136" s="63"/>
      <c r="F136" s="63"/>
      <c r="G136" s="63"/>
    </row>
    <row r="137" spans="2:7" ht="15">
      <c r="B137" s="63"/>
      <c r="C137" s="63"/>
      <c r="D137" s="63"/>
      <c r="E137" s="63"/>
      <c r="F137" s="63"/>
      <c r="G137" s="63"/>
    </row>
    <row r="138" spans="2:7" ht="15">
      <c r="B138" s="63"/>
      <c r="C138" s="63"/>
      <c r="D138" s="63"/>
      <c r="E138" s="63"/>
      <c r="F138" s="63"/>
      <c r="G138" s="63"/>
    </row>
    <row r="139" spans="2:7" ht="15">
      <c r="B139" s="63"/>
      <c r="C139" s="63"/>
      <c r="D139" s="63"/>
      <c r="E139" s="63"/>
      <c r="F139" s="63"/>
      <c r="G139" s="63"/>
    </row>
  </sheetData>
  <sheetProtection/>
  <mergeCells count="14">
    <mergeCell ref="G6:G7"/>
    <mergeCell ref="G4:G5"/>
    <mergeCell ref="H4:H7"/>
    <mergeCell ref="A4:A7"/>
    <mergeCell ref="A15:C15"/>
    <mergeCell ref="F15:H15"/>
    <mergeCell ref="A1:H1"/>
    <mergeCell ref="A2:H2"/>
    <mergeCell ref="B4:C4"/>
    <mergeCell ref="B5:C5"/>
    <mergeCell ref="D6:D7"/>
    <mergeCell ref="D4:D5"/>
    <mergeCell ref="E4:F4"/>
    <mergeCell ref="E5:F5"/>
  </mergeCells>
  <printOptions horizontalCentered="1"/>
  <pageMargins left="0.25" right="0.25" top="0.75" bottom="0.34" header="0.3" footer="0.66"/>
  <pageSetup horizontalDpi="600" verticalDpi="600" orientation="landscape" paperSize="9" scale="85" r:id="rId1"/>
  <ignoredErrors>
    <ignoredError sqref="G8 G11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F17"/>
  <sheetViews>
    <sheetView rightToLeft="1" view="pageBreakPreview" zoomScale="60" zoomScalePageLayoutView="0" workbookViewId="0" topLeftCell="A1">
      <selection activeCell="O10" sqref="O10"/>
    </sheetView>
  </sheetViews>
  <sheetFormatPr defaultColWidth="9.140625" defaultRowHeight="15"/>
  <cols>
    <col min="1" max="1" width="14.28125" style="0" customWidth="1"/>
    <col min="2" max="2" width="23.421875" style="0" customWidth="1"/>
    <col min="3" max="3" width="19.28125" style="0" customWidth="1"/>
    <col min="4" max="4" width="24.7109375" style="0" customWidth="1"/>
    <col min="5" max="5" width="19.57421875" style="0" customWidth="1"/>
    <col min="6" max="6" width="30.8515625" style="0" customWidth="1"/>
  </cols>
  <sheetData>
    <row r="1" spans="1:6" ht="36" customHeight="1">
      <c r="A1" s="710" t="s">
        <v>493</v>
      </c>
      <c r="B1" s="710"/>
      <c r="C1" s="710"/>
      <c r="D1" s="710"/>
      <c r="E1" s="710"/>
      <c r="F1" s="710"/>
    </row>
    <row r="2" spans="1:6" ht="33" customHeight="1">
      <c r="A2" s="774" t="s">
        <v>494</v>
      </c>
      <c r="B2" s="774"/>
      <c r="C2" s="774"/>
      <c r="D2" s="774"/>
      <c r="E2" s="774"/>
      <c r="F2" s="774"/>
    </row>
    <row r="3" spans="1:6" ht="35.25" customHeight="1" thickBot="1">
      <c r="A3" s="440" t="s">
        <v>495</v>
      </c>
      <c r="B3" s="439"/>
      <c r="C3" s="439"/>
      <c r="D3" s="439"/>
      <c r="E3" s="439"/>
      <c r="F3" s="115" t="s">
        <v>496</v>
      </c>
    </row>
    <row r="4" spans="1:6" ht="30" customHeight="1" thickTop="1">
      <c r="A4" s="769" t="s">
        <v>497</v>
      </c>
      <c r="B4" s="771" t="s">
        <v>498</v>
      </c>
      <c r="C4" s="771"/>
      <c r="D4" s="771"/>
      <c r="E4" s="441" t="s">
        <v>499</v>
      </c>
      <c r="F4" s="775" t="s">
        <v>500</v>
      </c>
    </row>
    <row r="5" spans="1:6" ht="54" customHeight="1" thickBot="1">
      <c r="A5" s="770"/>
      <c r="B5" s="442" t="s">
        <v>501</v>
      </c>
      <c r="C5" s="442" t="s">
        <v>502</v>
      </c>
      <c r="D5" s="442" t="s">
        <v>503</v>
      </c>
      <c r="E5" s="442" t="s">
        <v>73</v>
      </c>
      <c r="F5" s="776"/>
    </row>
    <row r="6" spans="1:6" ht="34.5" customHeight="1">
      <c r="A6" s="443" t="s">
        <v>504</v>
      </c>
      <c r="B6" s="54">
        <v>189</v>
      </c>
      <c r="C6" s="54">
        <v>1071</v>
      </c>
      <c r="D6" s="54">
        <v>298</v>
      </c>
      <c r="E6" s="54">
        <f>SUM(B6:D6)</f>
        <v>1558</v>
      </c>
      <c r="F6" s="444" t="s">
        <v>505</v>
      </c>
    </row>
    <row r="7" spans="1:6" ht="34.5" customHeight="1" thickBot="1">
      <c r="A7" s="445" t="s">
        <v>506</v>
      </c>
      <c r="B7" s="435">
        <v>80</v>
      </c>
      <c r="C7" s="435">
        <v>185</v>
      </c>
      <c r="D7" s="435">
        <v>255</v>
      </c>
      <c r="E7" s="435">
        <f>SUM(B7:D7)</f>
        <v>520</v>
      </c>
      <c r="F7" s="446" t="s">
        <v>507</v>
      </c>
    </row>
    <row r="8" spans="1:6" ht="34.5" customHeight="1" thickBot="1">
      <c r="A8" s="341" t="s">
        <v>13</v>
      </c>
      <c r="B8" s="331">
        <f>SUM(B6:B7)</f>
        <v>269</v>
      </c>
      <c r="C8" s="331">
        <f>SUM(C6:C7)</f>
        <v>1256</v>
      </c>
      <c r="D8" s="331">
        <f>SUM(D6:D7)</f>
        <v>553</v>
      </c>
      <c r="E8" s="331">
        <f>SUM(B8:D8)</f>
        <v>2078</v>
      </c>
      <c r="F8" s="347" t="s">
        <v>73</v>
      </c>
    </row>
    <row r="9" spans="1:6" ht="19.5" customHeight="1" thickTop="1">
      <c r="A9" s="447"/>
      <c r="B9" s="228"/>
      <c r="C9" s="228"/>
      <c r="D9" s="228"/>
      <c r="E9" s="228"/>
      <c r="F9" s="63"/>
    </row>
    <row r="10" spans="1:6" ht="33" customHeight="1">
      <c r="A10" s="777" t="s">
        <v>508</v>
      </c>
      <c r="B10" s="777"/>
      <c r="C10" s="777"/>
      <c r="D10" s="777"/>
      <c r="E10" s="777"/>
      <c r="F10" s="777"/>
    </row>
    <row r="11" spans="1:6" ht="34.5" customHeight="1">
      <c r="A11" s="663" t="s">
        <v>509</v>
      </c>
      <c r="B11" s="663"/>
      <c r="C11" s="663"/>
      <c r="D11" s="663"/>
      <c r="E11" s="663"/>
      <c r="F11" s="663"/>
    </row>
    <row r="12" spans="1:6" ht="18.75" thickBot="1">
      <c r="A12" s="440" t="s">
        <v>510</v>
      </c>
      <c r="B12" s="439"/>
      <c r="C12" s="439"/>
      <c r="D12" s="439"/>
      <c r="E12" s="439"/>
      <c r="F12" s="115" t="s">
        <v>511</v>
      </c>
    </row>
    <row r="13" spans="1:6" ht="26.25" customHeight="1" thickTop="1">
      <c r="A13" s="769" t="s">
        <v>497</v>
      </c>
      <c r="B13" s="771" t="s">
        <v>498</v>
      </c>
      <c r="C13" s="771"/>
      <c r="D13" s="771"/>
      <c r="E13" s="449" t="s">
        <v>512</v>
      </c>
      <c r="F13" s="772" t="s">
        <v>500</v>
      </c>
    </row>
    <row r="14" spans="1:6" ht="39.75" customHeight="1" thickBot="1">
      <c r="A14" s="770"/>
      <c r="B14" s="442" t="s">
        <v>501</v>
      </c>
      <c r="C14" s="442" t="s">
        <v>502</v>
      </c>
      <c r="D14" s="442" t="s">
        <v>503</v>
      </c>
      <c r="E14" s="442" t="s">
        <v>73</v>
      </c>
      <c r="F14" s="773"/>
    </row>
    <row r="15" spans="1:6" ht="34.5" customHeight="1">
      <c r="A15" s="443" t="s">
        <v>504</v>
      </c>
      <c r="B15" s="54">
        <v>350</v>
      </c>
      <c r="C15" s="54">
        <v>1197</v>
      </c>
      <c r="D15" s="54">
        <v>749</v>
      </c>
      <c r="E15" s="54">
        <f>SUM(B15:D15)</f>
        <v>2296</v>
      </c>
      <c r="F15" s="444" t="s">
        <v>505</v>
      </c>
    </row>
    <row r="16" spans="1:6" ht="34.5" customHeight="1" thickBot="1">
      <c r="A16" s="445" t="s">
        <v>506</v>
      </c>
      <c r="B16" s="435">
        <v>64</v>
      </c>
      <c r="C16" s="435">
        <v>95</v>
      </c>
      <c r="D16" s="435">
        <v>673</v>
      </c>
      <c r="E16" s="435">
        <f>SUM(B16:D16)</f>
        <v>832</v>
      </c>
      <c r="F16" s="446" t="s">
        <v>507</v>
      </c>
    </row>
    <row r="17" spans="1:6" ht="34.5" customHeight="1" thickBot="1">
      <c r="A17" s="448" t="s">
        <v>13</v>
      </c>
      <c r="B17" s="331">
        <f>SUM(B15:B16)</f>
        <v>414</v>
      </c>
      <c r="C17" s="331">
        <f>SUM(C15:C16)</f>
        <v>1292</v>
      </c>
      <c r="D17" s="331">
        <f>SUM(D15:D16)</f>
        <v>1422</v>
      </c>
      <c r="E17" s="331">
        <f>SUM(B17:D17)</f>
        <v>3128</v>
      </c>
      <c r="F17" s="347" t="s">
        <v>73</v>
      </c>
    </row>
    <row r="18" ht="15.75" thickTop="1"/>
  </sheetData>
  <sheetProtection/>
  <mergeCells count="10">
    <mergeCell ref="A11:F11"/>
    <mergeCell ref="A13:A14"/>
    <mergeCell ref="B13:D13"/>
    <mergeCell ref="F13:F14"/>
    <mergeCell ref="A1:F1"/>
    <mergeCell ref="A2:F2"/>
    <mergeCell ref="A4:A5"/>
    <mergeCell ref="B4:D4"/>
    <mergeCell ref="F4:F5"/>
    <mergeCell ref="A10:F10"/>
  </mergeCells>
  <printOptions horizontalCentered="1"/>
  <pageMargins left="0.25" right="0.25" top="0.75" bottom="0.75" header="0.3" footer="0.3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60" zoomScalePageLayoutView="0" workbookViewId="0" topLeftCell="A10">
      <selection activeCell="M13" sqref="M13"/>
    </sheetView>
  </sheetViews>
  <sheetFormatPr defaultColWidth="9.140625" defaultRowHeight="15"/>
  <cols>
    <col min="1" max="1" width="13.140625" style="0" customWidth="1"/>
    <col min="2" max="2" width="17.421875" style="0" customWidth="1"/>
    <col min="3" max="3" width="23.00390625" style="0" customWidth="1"/>
    <col min="4" max="4" width="24.28125" style="0" customWidth="1"/>
    <col min="5" max="5" width="30.00390625" style="0" customWidth="1"/>
  </cols>
  <sheetData>
    <row r="1" spans="1:5" ht="31.5" customHeight="1">
      <c r="A1" s="710" t="s">
        <v>513</v>
      </c>
      <c r="B1" s="710"/>
      <c r="C1" s="710"/>
      <c r="D1" s="710"/>
      <c r="E1" s="710"/>
    </row>
    <row r="2" spans="1:5" ht="38.25" customHeight="1">
      <c r="A2" s="710" t="s">
        <v>494</v>
      </c>
      <c r="B2" s="710"/>
      <c r="C2" s="710"/>
      <c r="D2" s="710"/>
      <c r="E2" s="710"/>
    </row>
    <row r="3" spans="1:5" ht="18.75" thickBot="1">
      <c r="A3" s="120" t="s">
        <v>514</v>
      </c>
      <c r="B3" s="121"/>
      <c r="C3" s="451"/>
      <c r="D3" s="121"/>
      <c r="E3" s="115" t="s">
        <v>515</v>
      </c>
    </row>
    <row r="4" spans="1:5" ht="30" customHeight="1" thickTop="1">
      <c r="A4" s="705" t="s">
        <v>516</v>
      </c>
      <c r="B4" s="437" t="s">
        <v>517</v>
      </c>
      <c r="C4" s="437" t="s">
        <v>518</v>
      </c>
      <c r="D4" s="437" t="s">
        <v>56</v>
      </c>
      <c r="E4" s="778" t="s">
        <v>519</v>
      </c>
    </row>
    <row r="5" spans="1:5" ht="30" customHeight="1" thickBot="1">
      <c r="A5" s="708"/>
      <c r="B5" s="438" t="s">
        <v>505</v>
      </c>
      <c r="C5" s="438" t="s">
        <v>507</v>
      </c>
      <c r="D5" s="438" t="s">
        <v>73</v>
      </c>
      <c r="E5" s="666"/>
    </row>
    <row r="6" spans="1:5" ht="30" customHeight="1">
      <c r="A6" s="452" t="s">
        <v>520</v>
      </c>
      <c r="B6" s="326">
        <v>73</v>
      </c>
      <c r="C6" s="326">
        <v>5</v>
      </c>
      <c r="D6" s="326">
        <f aca="true" t="shared" si="0" ref="D6:D15">SUM(B6:C6)</f>
        <v>78</v>
      </c>
      <c r="E6" s="453" t="s">
        <v>521</v>
      </c>
    </row>
    <row r="7" spans="1:5" ht="30" customHeight="1">
      <c r="A7" s="108" t="s">
        <v>522</v>
      </c>
      <c r="B7" s="162">
        <v>310</v>
      </c>
      <c r="C7" s="59">
        <v>20</v>
      </c>
      <c r="D7" s="162">
        <f t="shared" si="0"/>
        <v>330</v>
      </c>
      <c r="E7" s="453" t="s">
        <v>523</v>
      </c>
    </row>
    <row r="8" spans="1:5" ht="30" customHeight="1">
      <c r="A8" s="454" t="s">
        <v>524</v>
      </c>
      <c r="B8" s="60">
        <v>100</v>
      </c>
      <c r="C8" s="60">
        <v>40</v>
      </c>
      <c r="D8" s="455">
        <f t="shared" si="0"/>
        <v>140</v>
      </c>
      <c r="E8" s="453" t="s">
        <v>525</v>
      </c>
    </row>
    <row r="9" spans="1:5" ht="30" customHeight="1">
      <c r="A9" s="454" t="s">
        <v>526</v>
      </c>
      <c r="B9" s="60">
        <v>217</v>
      </c>
      <c r="C9" s="455">
        <v>145</v>
      </c>
      <c r="D9" s="60">
        <f t="shared" si="0"/>
        <v>362</v>
      </c>
      <c r="E9" s="453" t="s">
        <v>527</v>
      </c>
    </row>
    <row r="10" spans="1:5" ht="30" customHeight="1">
      <c r="A10" s="454" t="s">
        <v>528</v>
      </c>
      <c r="B10" s="59">
        <v>244</v>
      </c>
      <c r="C10" s="455">
        <v>96</v>
      </c>
      <c r="D10" s="60">
        <f t="shared" si="0"/>
        <v>340</v>
      </c>
      <c r="E10" s="453" t="s">
        <v>529</v>
      </c>
    </row>
    <row r="11" spans="1:5" ht="30" customHeight="1">
      <c r="A11" s="454" t="s">
        <v>509</v>
      </c>
      <c r="B11" s="60">
        <v>586</v>
      </c>
      <c r="C11" s="455">
        <v>209</v>
      </c>
      <c r="D11" s="59">
        <f t="shared" si="0"/>
        <v>795</v>
      </c>
      <c r="E11" s="453" t="s">
        <v>530</v>
      </c>
    </row>
    <row r="12" spans="1:5" ht="30" customHeight="1">
      <c r="A12" s="454" t="s">
        <v>531</v>
      </c>
      <c r="B12" s="455">
        <v>5</v>
      </c>
      <c r="C12" s="455">
        <v>0</v>
      </c>
      <c r="D12" s="60">
        <f t="shared" si="0"/>
        <v>5</v>
      </c>
      <c r="E12" s="453" t="s">
        <v>532</v>
      </c>
    </row>
    <row r="13" spans="1:5" ht="30" customHeight="1">
      <c r="A13" s="454" t="s">
        <v>533</v>
      </c>
      <c r="B13" s="60">
        <v>23</v>
      </c>
      <c r="C13" s="60">
        <v>5</v>
      </c>
      <c r="D13" s="60">
        <f t="shared" si="0"/>
        <v>28</v>
      </c>
      <c r="E13" s="456" t="s">
        <v>534</v>
      </c>
    </row>
    <row r="14" spans="1:5" ht="30" customHeight="1" thickBot="1">
      <c r="A14" s="108" t="s">
        <v>535</v>
      </c>
      <c r="B14" s="59">
        <v>0</v>
      </c>
      <c r="C14" s="59">
        <v>0</v>
      </c>
      <c r="D14" s="59">
        <f t="shared" si="0"/>
        <v>0</v>
      </c>
      <c r="E14" s="457" t="s">
        <v>536</v>
      </c>
    </row>
    <row r="15" spans="1:5" ht="30" customHeight="1" thickBot="1">
      <c r="A15" s="448" t="s">
        <v>13</v>
      </c>
      <c r="B15" s="331">
        <f>SUM(B6:B14)</f>
        <v>1558</v>
      </c>
      <c r="C15" s="331">
        <f>SUM(C6:C14)</f>
        <v>520</v>
      </c>
      <c r="D15" s="331">
        <f t="shared" si="0"/>
        <v>2078</v>
      </c>
      <c r="E15" s="458" t="s">
        <v>73</v>
      </c>
    </row>
    <row r="16" spans="1:5" ht="15.75" thickTop="1">
      <c r="A16" s="459"/>
      <c r="B16" s="459"/>
      <c r="C16" s="459"/>
      <c r="D16" s="460"/>
      <c r="E16" s="460"/>
    </row>
    <row r="17" spans="1:5" ht="18">
      <c r="A17" s="710" t="s">
        <v>537</v>
      </c>
      <c r="B17" s="710"/>
      <c r="C17" s="710"/>
      <c r="D17" s="710"/>
      <c r="E17" s="710"/>
    </row>
    <row r="18" spans="1:5" ht="18">
      <c r="A18" s="710" t="s">
        <v>538</v>
      </c>
      <c r="B18" s="710"/>
      <c r="C18" s="710"/>
      <c r="D18" s="710"/>
      <c r="E18" s="710"/>
    </row>
    <row r="19" spans="1:5" ht="18.75" thickBot="1">
      <c r="A19" s="461" t="s">
        <v>539</v>
      </c>
      <c r="B19" s="165"/>
      <c r="C19" s="165"/>
      <c r="D19" s="165"/>
      <c r="E19" s="115" t="s">
        <v>540</v>
      </c>
    </row>
    <row r="20" spans="1:5" ht="30" customHeight="1" thickTop="1">
      <c r="A20" s="695" t="s">
        <v>516</v>
      </c>
      <c r="B20" s="437" t="s">
        <v>517</v>
      </c>
      <c r="C20" s="437" t="s">
        <v>518</v>
      </c>
      <c r="D20" s="437" t="s">
        <v>56</v>
      </c>
      <c r="E20" s="665" t="s">
        <v>541</v>
      </c>
    </row>
    <row r="21" spans="1:5" ht="30" customHeight="1" thickBot="1">
      <c r="A21" s="697"/>
      <c r="B21" s="438" t="s">
        <v>505</v>
      </c>
      <c r="C21" s="438" t="s">
        <v>507</v>
      </c>
      <c r="D21" s="438" t="s">
        <v>73</v>
      </c>
      <c r="E21" s="666"/>
    </row>
    <row r="22" spans="1:5" ht="30" customHeight="1">
      <c r="A22" s="452" t="s">
        <v>520</v>
      </c>
      <c r="B22" s="326">
        <v>106</v>
      </c>
      <c r="C22" s="326">
        <v>4</v>
      </c>
      <c r="D22" s="326">
        <f aca="true" t="shared" si="1" ref="D22:D31">SUM(B22:C22)</f>
        <v>110</v>
      </c>
      <c r="E22" s="453" t="s">
        <v>521</v>
      </c>
    </row>
    <row r="23" spans="1:5" ht="30" customHeight="1">
      <c r="A23" s="108" t="s">
        <v>522</v>
      </c>
      <c r="B23" s="162">
        <v>495</v>
      </c>
      <c r="C23" s="59">
        <v>30</v>
      </c>
      <c r="D23" s="162">
        <f t="shared" si="1"/>
        <v>525</v>
      </c>
      <c r="E23" s="453" t="s">
        <v>523</v>
      </c>
    </row>
    <row r="24" spans="1:5" ht="30" customHeight="1">
      <c r="A24" s="454" t="s">
        <v>524</v>
      </c>
      <c r="B24" s="60">
        <v>143</v>
      </c>
      <c r="C24" s="60">
        <v>57</v>
      </c>
      <c r="D24" s="60">
        <f t="shared" si="1"/>
        <v>200</v>
      </c>
      <c r="E24" s="453" t="s">
        <v>525</v>
      </c>
    </row>
    <row r="25" spans="1:5" ht="30" customHeight="1">
      <c r="A25" s="454" t="s">
        <v>526</v>
      </c>
      <c r="B25" s="60">
        <v>444</v>
      </c>
      <c r="C25" s="455">
        <v>260</v>
      </c>
      <c r="D25" s="59">
        <f t="shared" si="1"/>
        <v>704</v>
      </c>
      <c r="E25" s="453" t="s">
        <v>527</v>
      </c>
    </row>
    <row r="26" spans="1:5" ht="30" customHeight="1">
      <c r="A26" s="454" t="s">
        <v>528</v>
      </c>
      <c r="B26" s="59">
        <v>492</v>
      </c>
      <c r="C26" s="455">
        <v>110</v>
      </c>
      <c r="D26" s="60">
        <f t="shared" si="1"/>
        <v>602</v>
      </c>
      <c r="E26" s="453" t="s">
        <v>529</v>
      </c>
    </row>
    <row r="27" spans="1:5" ht="30" customHeight="1">
      <c r="A27" s="454" t="s">
        <v>542</v>
      </c>
      <c r="B27" s="60">
        <v>591</v>
      </c>
      <c r="C27" s="455">
        <v>358</v>
      </c>
      <c r="D27" s="59">
        <f t="shared" si="1"/>
        <v>949</v>
      </c>
      <c r="E27" s="453" t="s">
        <v>530</v>
      </c>
    </row>
    <row r="28" spans="1:5" ht="30" customHeight="1">
      <c r="A28" s="454" t="s">
        <v>531</v>
      </c>
      <c r="B28" s="455">
        <v>4</v>
      </c>
      <c r="C28" s="455">
        <v>2</v>
      </c>
      <c r="D28" s="60">
        <f t="shared" si="1"/>
        <v>6</v>
      </c>
      <c r="E28" s="453" t="s">
        <v>532</v>
      </c>
    </row>
    <row r="29" spans="1:5" ht="30" customHeight="1">
      <c r="A29" s="454" t="s">
        <v>533</v>
      </c>
      <c r="B29" s="60">
        <v>20</v>
      </c>
      <c r="C29" s="60">
        <v>11</v>
      </c>
      <c r="D29" s="60">
        <f t="shared" si="1"/>
        <v>31</v>
      </c>
      <c r="E29" s="462" t="s">
        <v>534</v>
      </c>
    </row>
    <row r="30" spans="1:5" ht="30" customHeight="1" thickBot="1">
      <c r="A30" s="108" t="s">
        <v>535</v>
      </c>
      <c r="B30" s="59">
        <v>1</v>
      </c>
      <c r="C30" s="59">
        <v>0</v>
      </c>
      <c r="D30" s="59">
        <f t="shared" si="1"/>
        <v>1</v>
      </c>
      <c r="E30" s="457" t="s">
        <v>536</v>
      </c>
    </row>
    <row r="31" spans="1:5" ht="30" customHeight="1" thickBot="1">
      <c r="A31" s="333" t="s">
        <v>13</v>
      </c>
      <c r="B31" s="463">
        <f>SUM(B22:B30)</f>
        <v>2296</v>
      </c>
      <c r="C31" s="463">
        <f>SUM(C22:C30)</f>
        <v>832</v>
      </c>
      <c r="D31" s="463">
        <f t="shared" si="1"/>
        <v>3128</v>
      </c>
      <c r="E31" s="458" t="s">
        <v>73</v>
      </c>
    </row>
    <row r="32" ht="15.75" thickTop="1"/>
  </sheetData>
  <sheetProtection/>
  <mergeCells count="8">
    <mergeCell ref="A20:A21"/>
    <mergeCell ref="E20:E21"/>
    <mergeCell ref="A1:E1"/>
    <mergeCell ref="A2:E2"/>
    <mergeCell ref="A4:A5"/>
    <mergeCell ref="E4:E5"/>
    <mergeCell ref="A17:E17"/>
    <mergeCell ref="A18:E18"/>
  </mergeCells>
  <printOptions horizontalCentered="1"/>
  <pageMargins left="0.25" right="0.25" top="0.75" bottom="0.75" header="0.3" footer="0.3"/>
  <pageSetup horizontalDpi="600" verticalDpi="600" orientation="portrait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1"/>
  <sheetViews>
    <sheetView rightToLeft="1" view="pageBreakPreview" zoomScale="60" zoomScalePageLayoutView="0" workbookViewId="0" topLeftCell="A1">
      <selection activeCell="B9" sqref="B9"/>
    </sheetView>
  </sheetViews>
  <sheetFormatPr defaultColWidth="9.140625" defaultRowHeight="15"/>
  <cols>
    <col min="1" max="1" width="29.7109375" style="0" customWidth="1"/>
    <col min="2" max="2" width="32.28125" style="0" customWidth="1"/>
    <col min="3" max="3" width="39.140625" style="0" customWidth="1"/>
  </cols>
  <sheetData>
    <row r="1" spans="1:3" ht="40.5" customHeight="1">
      <c r="A1" s="779" t="s">
        <v>543</v>
      </c>
      <c r="B1" s="779"/>
      <c r="C1" s="779"/>
    </row>
    <row r="2" spans="1:3" ht="51" customHeight="1">
      <c r="A2" s="684" t="s">
        <v>494</v>
      </c>
      <c r="B2" s="684"/>
      <c r="C2" s="684"/>
    </row>
    <row r="3" spans="1:3" ht="44.25" customHeight="1" thickBot="1">
      <c r="A3" s="464" t="s">
        <v>544</v>
      </c>
      <c r="B3" s="411"/>
      <c r="C3" s="411" t="s">
        <v>545</v>
      </c>
    </row>
    <row r="4" spans="1:3" ht="49.5" customHeight="1" thickTop="1">
      <c r="A4" s="727" t="s">
        <v>546</v>
      </c>
      <c r="B4" s="437" t="s">
        <v>547</v>
      </c>
      <c r="C4" s="780" t="s">
        <v>548</v>
      </c>
    </row>
    <row r="5" spans="1:3" ht="49.5" customHeight="1" thickBot="1">
      <c r="A5" s="728"/>
      <c r="B5" s="438" t="s">
        <v>549</v>
      </c>
      <c r="C5" s="781"/>
    </row>
    <row r="6" spans="1:3" ht="49.5" customHeight="1">
      <c r="A6" s="452" t="s">
        <v>550</v>
      </c>
      <c r="B6" s="54">
        <v>120336950</v>
      </c>
      <c r="C6" s="161" t="s">
        <v>551</v>
      </c>
    </row>
    <row r="7" spans="1:3" ht="49.5" customHeight="1">
      <c r="A7" s="454" t="s">
        <v>552</v>
      </c>
      <c r="B7" s="60">
        <v>673012999</v>
      </c>
      <c r="C7" s="416" t="s">
        <v>553</v>
      </c>
    </row>
    <row r="8" spans="1:3" ht="49.5" customHeight="1">
      <c r="A8" s="465" t="s">
        <v>554</v>
      </c>
      <c r="B8" s="60">
        <v>5799500</v>
      </c>
      <c r="C8" s="416" t="s">
        <v>555</v>
      </c>
    </row>
    <row r="9" spans="1:3" ht="49.5" customHeight="1">
      <c r="A9" s="108" t="s">
        <v>556</v>
      </c>
      <c r="B9" s="455">
        <v>5381000</v>
      </c>
      <c r="C9" s="466" t="s">
        <v>557</v>
      </c>
    </row>
    <row r="10" spans="1:3" ht="49.5" customHeight="1" thickBot="1">
      <c r="A10" s="467" t="s">
        <v>558</v>
      </c>
      <c r="B10" s="318">
        <v>3875000</v>
      </c>
      <c r="C10" s="468" t="s">
        <v>559</v>
      </c>
    </row>
    <row r="11" spans="1:3" ht="49.5" customHeight="1" thickBot="1">
      <c r="A11" s="337" t="s">
        <v>561</v>
      </c>
      <c r="B11" s="339">
        <f>SUM(B6:B10)</f>
        <v>808405449</v>
      </c>
      <c r="C11" s="469" t="s">
        <v>560</v>
      </c>
    </row>
    <row r="12" ht="15.75" thickTop="1"/>
  </sheetData>
  <sheetProtection/>
  <mergeCells count="4">
    <mergeCell ref="A1:C1"/>
    <mergeCell ref="A2:C2"/>
    <mergeCell ref="A4:A5"/>
    <mergeCell ref="C4:C5"/>
  </mergeCells>
  <printOptions horizontalCentered="1"/>
  <pageMargins left="0.25" right="0.25" top="0.75" bottom="0.75" header="0.3" footer="0.3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9"/>
  <sheetViews>
    <sheetView rightToLeft="1" view="pageBreakPreview" zoomScale="60" zoomScalePageLayoutView="0" workbookViewId="0" topLeftCell="A1">
      <selection activeCell="F9" sqref="F9"/>
    </sheetView>
  </sheetViews>
  <sheetFormatPr defaultColWidth="9.140625" defaultRowHeight="15"/>
  <cols>
    <col min="1" max="1" width="38.57421875" style="0" customWidth="1"/>
    <col min="2" max="2" width="30.00390625" style="0" customWidth="1"/>
    <col min="3" max="3" width="48.57421875" style="0" customWidth="1"/>
  </cols>
  <sheetData>
    <row r="1" spans="1:3" ht="29.25" customHeight="1">
      <c r="A1" s="684" t="s">
        <v>562</v>
      </c>
      <c r="B1" s="684"/>
      <c r="C1" s="684"/>
    </row>
    <row r="2" spans="1:3" ht="27.75" customHeight="1">
      <c r="A2" s="684" t="s">
        <v>563</v>
      </c>
      <c r="B2" s="684"/>
      <c r="C2" s="684"/>
    </row>
    <row r="3" spans="1:3" ht="18.75" thickBot="1">
      <c r="A3" s="440" t="s">
        <v>564</v>
      </c>
      <c r="B3" s="470"/>
      <c r="C3" s="471" t="s">
        <v>565</v>
      </c>
    </row>
    <row r="4" spans="1:3" ht="30" customHeight="1" thickTop="1">
      <c r="A4" s="727" t="s">
        <v>566</v>
      </c>
      <c r="B4" s="437" t="s">
        <v>547</v>
      </c>
      <c r="C4" s="665" t="s">
        <v>567</v>
      </c>
    </row>
    <row r="5" spans="1:3" ht="30" customHeight="1" thickBot="1">
      <c r="A5" s="782"/>
      <c r="B5" s="438" t="s">
        <v>549</v>
      </c>
      <c r="C5" s="783"/>
    </row>
    <row r="6" spans="1:3" ht="30" customHeight="1" thickTop="1">
      <c r="A6" s="472" t="s">
        <v>568</v>
      </c>
      <c r="B6" s="473">
        <v>315050000</v>
      </c>
      <c r="C6" s="474" t="s">
        <v>569</v>
      </c>
    </row>
    <row r="7" spans="1:3" ht="30" customHeight="1">
      <c r="A7" s="143" t="s">
        <v>570</v>
      </c>
      <c r="B7" s="56">
        <v>102025000</v>
      </c>
      <c r="C7" s="474" t="s">
        <v>571</v>
      </c>
    </row>
    <row r="8" spans="1:3" ht="30" customHeight="1">
      <c r="A8" s="143" t="s">
        <v>572</v>
      </c>
      <c r="B8" s="56">
        <v>310715000</v>
      </c>
      <c r="C8" s="474" t="s">
        <v>573</v>
      </c>
    </row>
    <row r="9" spans="1:3" ht="30" customHeight="1">
      <c r="A9" s="143" t="s">
        <v>574</v>
      </c>
      <c r="B9" s="475">
        <v>45211500</v>
      </c>
      <c r="C9" s="474" t="s">
        <v>575</v>
      </c>
    </row>
    <row r="10" spans="1:3" ht="30" customHeight="1">
      <c r="A10" s="143" t="s">
        <v>576</v>
      </c>
      <c r="B10" s="475">
        <v>12113736</v>
      </c>
      <c r="C10" s="474" t="s">
        <v>577</v>
      </c>
    </row>
    <row r="11" spans="1:3" ht="30" customHeight="1">
      <c r="A11" s="143" t="s">
        <v>615</v>
      </c>
      <c r="B11" s="475">
        <v>41128404</v>
      </c>
      <c r="C11" s="476" t="s">
        <v>578</v>
      </c>
    </row>
    <row r="12" spans="1:3" ht="30" customHeight="1">
      <c r="A12" s="143" t="s">
        <v>579</v>
      </c>
      <c r="B12" s="475">
        <v>13837500</v>
      </c>
      <c r="C12" s="477" t="s">
        <v>580</v>
      </c>
    </row>
    <row r="13" spans="1:3" ht="30" customHeight="1">
      <c r="A13" s="143" t="s">
        <v>581</v>
      </c>
      <c r="B13" s="475">
        <v>18011500</v>
      </c>
      <c r="C13" s="474" t="s">
        <v>582</v>
      </c>
    </row>
    <row r="14" spans="1:3" ht="30" customHeight="1">
      <c r="A14" s="143" t="s">
        <v>583</v>
      </c>
      <c r="B14" s="475">
        <v>20015000</v>
      </c>
      <c r="C14" s="477" t="s">
        <v>584</v>
      </c>
    </row>
    <row r="15" spans="1:3" ht="30" customHeight="1">
      <c r="A15" s="143" t="s">
        <v>585</v>
      </c>
      <c r="B15" s="475">
        <v>572422250</v>
      </c>
      <c r="C15" s="474" t="s">
        <v>586</v>
      </c>
    </row>
    <row r="16" spans="1:3" ht="30" customHeight="1">
      <c r="A16" s="143" t="s">
        <v>587</v>
      </c>
      <c r="B16" s="475">
        <v>3474000</v>
      </c>
      <c r="C16" s="474" t="s">
        <v>588</v>
      </c>
    </row>
    <row r="17" spans="1:3" ht="30" customHeight="1">
      <c r="A17" s="143" t="s">
        <v>589</v>
      </c>
      <c r="B17" s="475">
        <v>17762000</v>
      </c>
      <c r="C17" s="476" t="s">
        <v>590</v>
      </c>
    </row>
    <row r="18" spans="1:3" ht="30" customHeight="1">
      <c r="A18" s="143" t="s">
        <v>591</v>
      </c>
      <c r="B18" s="475">
        <v>111550000</v>
      </c>
      <c r="C18" s="476" t="s">
        <v>592</v>
      </c>
    </row>
    <row r="19" spans="1:3" ht="30" customHeight="1">
      <c r="A19" s="143" t="s">
        <v>593</v>
      </c>
      <c r="B19" s="475">
        <v>143377954</v>
      </c>
      <c r="C19" s="476" t="s">
        <v>594</v>
      </c>
    </row>
    <row r="20" spans="1:3" ht="30" customHeight="1">
      <c r="A20" s="143" t="s">
        <v>595</v>
      </c>
      <c r="B20" s="475">
        <v>13342000</v>
      </c>
      <c r="C20" s="476" t="s">
        <v>596</v>
      </c>
    </row>
    <row r="21" spans="1:3" ht="30" customHeight="1">
      <c r="A21" s="143" t="s">
        <v>597</v>
      </c>
      <c r="B21" s="475">
        <v>13752458</v>
      </c>
      <c r="C21" s="474" t="s">
        <v>598</v>
      </c>
    </row>
    <row r="22" spans="1:3" ht="30" customHeight="1">
      <c r="A22" s="143" t="s">
        <v>599</v>
      </c>
      <c r="B22" s="475">
        <v>1250000</v>
      </c>
      <c r="C22" s="476" t="s">
        <v>600</v>
      </c>
    </row>
    <row r="23" spans="1:3" ht="30" customHeight="1">
      <c r="A23" s="143" t="s">
        <v>601</v>
      </c>
      <c r="B23" s="475">
        <v>27897386536</v>
      </c>
      <c r="C23" s="478" t="s">
        <v>602</v>
      </c>
    </row>
    <row r="24" spans="1:3" ht="30" customHeight="1">
      <c r="A24" s="143" t="s">
        <v>603</v>
      </c>
      <c r="B24" s="475">
        <v>1389225107</v>
      </c>
      <c r="C24" s="474" t="s">
        <v>604</v>
      </c>
    </row>
    <row r="25" spans="1:3" ht="30" customHeight="1">
      <c r="A25" s="143" t="s">
        <v>605</v>
      </c>
      <c r="B25" s="475">
        <v>27812585292</v>
      </c>
      <c r="C25" s="474" t="s">
        <v>606</v>
      </c>
    </row>
    <row r="26" spans="1:3" ht="30" customHeight="1">
      <c r="A26" s="143" t="s">
        <v>607</v>
      </c>
      <c r="B26" s="475">
        <v>40779743</v>
      </c>
      <c r="C26" s="478" t="s">
        <v>608</v>
      </c>
    </row>
    <row r="27" spans="1:3" ht="30" customHeight="1">
      <c r="A27" s="143" t="s">
        <v>609</v>
      </c>
      <c r="B27" s="475">
        <v>830000</v>
      </c>
      <c r="C27" s="476" t="s">
        <v>610</v>
      </c>
    </row>
    <row r="28" spans="1:3" ht="30" customHeight="1" thickBot="1">
      <c r="A28" s="213" t="s">
        <v>611</v>
      </c>
      <c r="B28" s="479">
        <v>3093010772</v>
      </c>
      <c r="C28" s="476" t="s">
        <v>612</v>
      </c>
    </row>
    <row r="29" spans="1:3" ht="30" customHeight="1" thickBot="1">
      <c r="A29" s="341" t="s">
        <v>613</v>
      </c>
      <c r="B29" s="331">
        <f>SUM(B6:B28)</f>
        <v>61988855752</v>
      </c>
      <c r="C29" s="480" t="s">
        <v>614</v>
      </c>
    </row>
    <row r="30" ht="15.75" thickTop="1"/>
  </sheetData>
  <sheetProtection/>
  <mergeCells count="4">
    <mergeCell ref="A1:C1"/>
    <mergeCell ref="A2:C2"/>
    <mergeCell ref="A4:A5"/>
    <mergeCell ref="C4:C5"/>
  </mergeCells>
  <printOptions horizontalCentered="1"/>
  <pageMargins left="0.25" right="0.25" top="0.75" bottom="0.75" header="0.3" footer="0.3"/>
  <pageSetup horizontalDpi="600" verticalDpi="600" orientation="portrait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4"/>
  <sheetViews>
    <sheetView rightToLeft="1" view="pageBreakPreview" zoomScale="60" zoomScalePageLayoutView="0" workbookViewId="0" topLeftCell="A10">
      <selection activeCell="M17" sqref="M17"/>
    </sheetView>
  </sheetViews>
  <sheetFormatPr defaultColWidth="9.140625" defaultRowHeight="15"/>
  <cols>
    <col min="1" max="1" width="38.140625" style="0" customWidth="1"/>
    <col min="2" max="2" width="25.140625" style="0" customWidth="1"/>
    <col min="3" max="3" width="37.57421875" style="0" customWidth="1"/>
  </cols>
  <sheetData>
    <row r="1" spans="1:3" ht="26.25" customHeight="1">
      <c r="A1" s="664" t="s">
        <v>616</v>
      </c>
      <c r="B1" s="664"/>
      <c r="C1" s="664"/>
    </row>
    <row r="2" spans="1:3" ht="31.5" customHeight="1">
      <c r="A2" s="664" t="s">
        <v>617</v>
      </c>
      <c r="B2" s="664"/>
      <c r="C2" s="664"/>
    </row>
    <row r="3" spans="1:3" ht="26.25" customHeight="1" thickBot="1">
      <c r="A3" s="786" t="s">
        <v>618</v>
      </c>
      <c r="B3" s="786"/>
      <c r="C3" s="172" t="s">
        <v>619</v>
      </c>
    </row>
    <row r="4" spans="1:3" ht="16.5" thickTop="1">
      <c r="A4" s="727" t="s">
        <v>620</v>
      </c>
      <c r="B4" s="481" t="s">
        <v>547</v>
      </c>
      <c r="C4" s="787" t="s">
        <v>93</v>
      </c>
    </row>
    <row r="5" spans="1:3" ht="16.5" thickBot="1">
      <c r="A5" s="728"/>
      <c r="B5" s="438" t="s">
        <v>549</v>
      </c>
      <c r="C5" s="788"/>
    </row>
    <row r="6" spans="1:3" ht="39.75" customHeight="1">
      <c r="A6" s="482" t="s">
        <v>621</v>
      </c>
      <c r="B6" s="483">
        <v>45395</v>
      </c>
      <c r="C6" s="484" t="s">
        <v>622</v>
      </c>
    </row>
    <row r="7" spans="1:3" ht="39.75" customHeight="1">
      <c r="A7" s="485" t="s">
        <v>623</v>
      </c>
      <c r="B7" s="486">
        <v>22274310</v>
      </c>
      <c r="C7" s="487" t="s">
        <v>624</v>
      </c>
    </row>
    <row r="8" spans="1:3" ht="39.75" customHeight="1">
      <c r="A8" s="488" t="s">
        <v>625</v>
      </c>
      <c r="B8" s="489">
        <v>7041580</v>
      </c>
      <c r="C8" s="412" t="s">
        <v>626</v>
      </c>
    </row>
    <row r="9" spans="1:3" ht="39.75" customHeight="1">
      <c r="A9" s="490" t="s">
        <v>627</v>
      </c>
      <c r="B9" s="489">
        <v>24794316</v>
      </c>
      <c r="C9" s="412" t="s">
        <v>628</v>
      </c>
    </row>
    <row r="10" spans="1:3" ht="39.75" customHeight="1">
      <c r="A10" s="490" t="s">
        <v>629</v>
      </c>
      <c r="B10" s="489">
        <v>8549628</v>
      </c>
      <c r="C10" s="415" t="s">
        <v>630</v>
      </c>
    </row>
    <row r="11" spans="1:3" ht="39.75" customHeight="1">
      <c r="A11" s="488" t="s">
        <v>631</v>
      </c>
      <c r="B11" s="489">
        <v>1681303</v>
      </c>
      <c r="C11" s="491" t="s">
        <v>632</v>
      </c>
    </row>
    <row r="12" spans="1:3" ht="39.75" customHeight="1">
      <c r="A12" s="490" t="s">
        <v>633</v>
      </c>
      <c r="B12" s="489">
        <v>722392</v>
      </c>
      <c r="C12" s="415" t="s">
        <v>634</v>
      </c>
    </row>
    <row r="13" spans="1:3" ht="39.75" customHeight="1" thickBot="1">
      <c r="A13" s="488" t="s">
        <v>635</v>
      </c>
      <c r="B13" s="489">
        <v>4600</v>
      </c>
      <c r="C13" s="412" t="s">
        <v>636</v>
      </c>
    </row>
    <row r="14" spans="1:3" ht="39.75" customHeight="1" thickBot="1">
      <c r="A14" s="448" t="s">
        <v>637</v>
      </c>
      <c r="B14" s="331">
        <f>SUM(B6:B13)</f>
        <v>65113524</v>
      </c>
      <c r="C14" s="492" t="s">
        <v>638</v>
      </c>
    </row>
    <row r="15" spans="1:3" ht="22.5" customHeight="1" thickTop="1">
      <c r="A15" s="493"/>
      <c r="B15" s="493"/>
      <c r="C15" s="494"/>
    </row>
    <row r="16" spans="1:3" ht="26.25" customHeight="1">
      <c r="A16" s="493"/>
      <c r="B16" s="493"/>
      <c r="C16" s="494"/>
    </row>
    <row r="17" spans="1:3" ht="23.25" customHeight="1">
      <c r="A17" s="663" t="s">
        <v>639</v>
      </c>
      <c r="B17" s="663"/>
      <c r="C17" s="663"/>
    </row>
    <row r="18" spans="1:3" ht="24" customHeight="1">
      <c r="A18" s="663" t="s">
        <v>640</v>
      </c>
      <c r="B18" s="663"/>
      <c r="C18" s="663"/>
    </row>
    <row r="19" spans="1:3" ht="26.25" customHeight="1" thickBot="1">
      <c r="A19" s="495" t="s">
        <v>641</v>
      </c>
      <c r="B19" s="495"/>
      <c r="C19" s="172" t="s">
        <v>642</v>
      </c>
    </row>
    <row r="20" spans="1:3" ht="16.5" thickTop="1">
      <c r="A20" s="784" t="s">
        <v>643</v>
      </c>
      <c r="B20" s="481" t="s">
        <v>547</v>
      </c>
      <c r="C20" s="729" t="s">
        <v>644</v>
      </c>
    </row>
    <row r="21" spans="1:3" ht="16.5" thickBot="1">
      <c r="A21" s="785"/>
      <c r="B21" s="438" t="s">
        <v>549</v>
      </c>
      <c r="C21" s="730"/>
    </row>
    <row r="22" spans="1:3" ht="39.75" customHeight="1">
      <c r="A22" s="496" t="s">
        <v>645</v>
      </c>
      <c r="B22" s="162">
        <v>4541213</v>
      </c>
      <c r="C22" s="416" t="s">
        <v>646</v>
      </c>
    </row>
    <row r="23" spans="1:3" ht="39.75" customHeight="1" thickBot="1">
      <c r="A23" s="147" t="s">
        <v>647</v>
      </c>
      <c r="B23" s="162">
        <v>42625</v>
      </c>
      <c r="C23" s="299" t="s">
        <v>648</v>
      </c>
    </row>
    <row r="24" spans="1:3" ht="39.75" customHeight="1" thickBot="1">
      <c r="A24" s="497" t="s">
        <v>13</v>
      </c>
      <c r="B24" s="498">
        <f>SUM(B22:B23)</f>
        <v>4583838</v>
      </c>
      <c r="C24" s="499" t="s">
        <v>73</v>
      </c>
    </row>
    <row r="25" ht="15.75" thickTop="1"/>
  </sheetData>
  <sheetProtection/>
  <mergeCells count="9">
    <mergeCell ref="A18:C18"/>
    <mergeCell ref="A20:A21"/>
    <mergeCell ref="C20:C21"/>
    <mergeCell ref="A1:C1"/>
    <mergeCell ref="A2:C2"/>
    <mergeCell ref="A3:B3"/>
    <mergeCell ref="A4:A5"/>
    <mergeCell ref="C4:C5"/>
    <mergeCell ref="A17:C17"/>
  </mergeCells>
  <printOptions horizontalCentered="1"/>
  <pageMargins left="0.25" right="0.25" top="0.75" bottom="0.75" header="0.3" footer="0.3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9"/>
  <sheetViews>
    <sheetView rightToLeft="1" view="pageBreakPreview" zoomScale="60" zoomScalePageLayoutView="0" workbookViewId="0" topLeftCell="A1">
      <selection activeCell="A14" sqref="A14"/>
    </sheetView>
  </sheetViews>
  <sheetFormatPr defaultColWidth="9.140625" defaultRowHeight="15"/>
  <cols>
    <col min="1" max="1" width="17.7109375" style="0" customWidth="1"/>
    <col min="2" max="2" width="26.8515625" style="0" customWidth="1"/>
    <col min="3" max="3" width="20.28125" style="0" customWidth="1"/>
    <col min="4" max="4" width="24.00390625" style="0" customWidth="1"/>
    <col min="5" max="5" width="35.421875" style="0" customWidth="1"/>
  </cols>
  <sheetData>
    <row r="1" spans="1:5" ht="36.75" customHeight="1">
      <c r="A1" s="684" t="s">
        <v>649</v>
      </c>
      <c r="B1" s="684"/>
      <c r="C1" s="684"/>
      <c r="D1" s="684"/>
      <c r="E1" s="684"/>
    </row>
    <row r="2" spans="1:5" ht="48.75" customHeight="1">
      <c r="A2" s="684" t="s">
        <v>494</v>
      </c>
      <c r="B2" s="684"/>
      <c r="C2" s="684"/>
      <c r="D2" s="684"/>
      <c r="E2" s="684"/>
    </row>
    <row r="3" spans="1:5" ht="46.5" customHeight="1" thickBot="1">
      <c r="A3" s="500" t="s">
        <v>650</v>
      </c>
      <c r="B3" s="501"/>
      <c r="C3" s="501"/>
      <c r="D3" s="501"/>
      <c r="E3" s="115" t="s">
        <v>651</v>
      </c>
    </row>
    <row r="4" spans="1:5" ht="55.5" customHeight="1" thickTop="1">
      <c r="A4" s="502" t="s">
        <v>652</v>
      </c>
      <c r="B4" s="503" t="s">
        <v>653</v>
      </c>
      <c r="C4" s="503" t="s">
        <v>654</v>
      </c>
      <c r="D4" s="504" t="s">
        <v>655</v>
      </c>
      <c r="E4" s="505" t="s">
        <v>656</v>
      </c>
    </row>
    <row r="5" spans="1:5" ht="90.75" customHeight="1" thickBot="1">
      <c r="A5" s="506" t="s">
        <v>657</v>
      </c>
      <c r="B5" s="506" t="s">
        <v>658</v>
      </c>
      <c r="C5" s="506" t="s">
        <v>659</v>
      </c>
      <c r="D5" s="506" t="s">
        <v>660</v>
      </c>
      <c r="E5" s="506" t="s">
        <v>661</v>
      </c>
    </row>
    <row r="6" spans="1:5" ht="34.5" customHeight="1" thickBot="1">
      <c r="A6" s="507">
        <v>2078</v>
      </c>
      <c r="B6" s="508">
        <v>29339843581</v>
      </c>
      <c r="C6" s="508">
        <v>0</v>
      </c>
      <c r="D6" s="508">
        <v>5799500</v>
      </c>
      <c r="E6" s="508">
        <f>SUM(B6:D6)</f>
        <v>29345643081</v>
      </c>
    </row>
    <row r="7" spans="1:5" ht="35.25" customHeight="1" thickTop="1">
      <c r="A7" s="793" t="s">
        <v>662</v>
      </c>
      <c r="B7" s="793"/>
      <c r="C7" s="793"/>
      <c r="D7" s="794" t="s">
        <v>663</v>
      </c>
      <c r="E7" s="794"/>
    </row>
    <row r="8" spans="1:5" ht="30.75" customHeight="1">
      <c r="A8" s="789" t="s">
        <v>664</v>
      </c>
      <c r="B8" s="789"/>
      <c r="C8" s="789"/>
      <c r="D8" s="790" t="s">
        <v>665</v>
      </c>
      <c r="E8" s="790"/>
    </row>
    <row r="9" spans="1:5" ht="39" customHeight="1">
      <c r="A9" s="792" t="s">
        <v>666</v>
      </c>
      <c r="B9" s="792"/>
      <c r="C9" s="792"/>
      <c r="D9" s="791" t="s">
        <v>667</v>
      </c>
      <c r="E9" s="791"/>
    </row>
    <row r="10" ht="21.75" customHeight="1"/>
  </sheetData>
  <sheetProtection/>
  <mergeCells count="8">
    <mergeCell ref="A1:E1"/>
    <mergeCell ref="A2:E2"/>
    <mergeCell ref="A8:C8"/>
    <mergeCell ref="D8:E8"/>
    <mergeCell ref="D9:E9"/>
    <mergeCell ref="A9:C9"/>
    <mergeCell ref="A7:C7"/>
    <mergeCell ref="D7:E7"/>
  </mergeCells>
  <printOptions horizontalCentered="1"/>
  <pageMargins left="0.25" right="0.25" top="0.75" bottom="0.75" header="0.3" footer="0.3"/>
  <pageSetup horizontalDpi="600" verticalDpi="600"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9"/>
  <sheetViews>
    <sheetView rightToLeft="1" view="pageBreakPreview" zoomScale="60" zoomScalePageLayoutView="0" workbookViewId="0" topLeftCell="A1">
      <selection activeCell="N4" sqref="N4"/>
    </sheetView>
  </sheetViews>
  <sheetFormatPr defaultColWidth="9.140625" defaultRowHeight="15"/>
  <cols>
    <col min="1" max="1" width="18.00390625" style="0" customWidth="1"/>
    <col min="2" max="2" width="22.28125" style="0" customWidth="1"/>
    <col min="3" max="3" width="21.28125" style="0" customWidth="1"/>
    <col min="4" max="4" width="31.421875" style="0" customWidth="1"/>
  </cols>
  <sheetData>
    <row r="1" spans="1:4" ht="39.75" customHeight="1">
      <c r="A1" s="795" t="s">
        <v>668</v>
      </c>
      <c r="B1" s="795"/>
      <c r="C1" s="795"/>
      <c r="D1" s="795"/>
    </row>
    <row r="2" spans="1:4" ht="39" customHeight="1">
      <c r="A2" s="795" t="s">
        <v>669</v>
      </c>
      <c r="B2" s="795"/>
      <c r="C2" s="795"/>
      <c r="D2" s="795"/>
    </row>
    <row r="3" spans="1:4" ht="31.5" customHeight="1" thickBot="1">
      <c r="A3" s="510" t="s">
        <v>670</v>
      </c>
      <c r="B3" s="511"/>
      <c r="C3" s="796" t="s">
        <v>671</v>
      </c>
      <c r="D3" s="796"/>
    </row>
    <row r="4" spans="1:4" ht="34.5" customHeight="1" thickTop="1">
      <c r="A4" s="797" t="s">
        <v>26</v>
      </c>
      <c r="B4" s="800" t="s">
        <v>672</v>
      </c>
      <c r="C4" s="803" t="s">
        <v>673</v>
      </c>
      <c r="D4" s="806" t="s">
        <v>41</v>
      </c>
    </row>
    <row r="5" spans="1:4" ht="34.5" customHeight="1">
      <c r="A5" s="798"/>
      <c r="B5" s="801"/>
      <c r="C5" s="804"/>
      <c r="D5" s="807"/>
    </row>
    <row r="6" spans="1:4" ht="34.5" customHeight="1" thickBot="1">
      <c r="A6" s="799"/>
      <c r="B6" s="802"/>
      <c r="C6" s="805"/>
      <c r="D6" s="808"/>
    </row>
    <row r="7" spans="1:4" ht="34.5" customHeight="1">
      <c r="A7" s="512" t="s">
        <v>14</v>
      </c>
      <c r="B7" s="513">
        <v>4624</v>
      </c>
      <c r="C7" s="513">
        <v>2246</v>
      </c>
      <c r="D7" s="514" t="s">
        <v>61</v>
      </c>
    </row>
    <row r="8" spans="1:4" ht="34.5" customHeight="1">
      <c r="A8" s="515" t="s">
        <v>15</v>
      </c>
      <c r="B8" s="516">
        <v>3813</v>
      </c>
      <c r="C8" s="516">
        <v>2677</v>
      </c>
      <c r="D8" s="517" t="s">
        <v>62</v>
      </c>
    </row>
    <row r="9" spans="1:4" ht="34.5" customHeight="1">
      <c r="A9" s="515" t="s">
        <v>16</v>
      </c>
      <c r="B9" s="516">
        <v>3802</v>
      </c>
      <c r="C9" s="516">
        <v>2673</v>
      </c>
      <c r="D9" s="517" t="s">
        <v>63</v>
      </c>
    </row>
    <row r="10" spans="1:4" ht="34.5" customHeight="1">
      <c r="A10" s="515" t="s">
        <v>17</v>
      </c>
      <c r="B10" s="516">
        <v>5115</v>
      </c>
      <c r="C10" s="516">
        <v>7871</v>
      </c>
      <c r="D10" s="517" t="s">
        <v>64</v>
      </c>
    </row>
    <row r="11" spans="1:4" ht="34.5" customHeight="1">
      <c r="A11" s="515" t="s">
        <v>51</v>
      </c>
      <c r="B11" s="516">
        <v>6218</v>
      </c>
      <c r="C11" s="516">
        <v>3579</v>
      </c>
      <c r="D11" s="517" t="s">
        <v>65</v>
      </c>
    </row>
    <row r="12" spans="1:4" ht="34.5" customHeight="1">
      <c r="A12" s="515" t="s">
        <v>19</v>
      </c>
      <c r="B12" s="516">
        <v>4679</v>
      </c>
      <c r="C12" s="516">
        <v>3144</v>
      </c>
      <c r="D12" s="517" t="s">
        <v>66</v>
      </c>
    </row>
    <row r="13" spans="1:4" ht="34.5" customHeight="1">
      <c r="A13" s="515" t="s">
        <v>20</v>
      </c>
      <c r="B13" s="516">
        <v>8419</v>
      </c>
      <c r="C13" s="516">
        <v>8247</v>
      </c>
      <c r="D13" s="517" t="s">
        <v>67</v>
      </c>
    </row>
    <row r="14" spans="1:4" ht="34.5" customHeight="1">
      <c r="A14" s="515" t="s">
        <v>21</v>
      </c>
      <c r="B14" s="516">
        <v>4461</v>
      </c>
      <c r="C14" s="516">
        <v>3165</v>
      </c>
      <c r="D14" s="517" t="s">
        <v>68</v>
      </c>
    </row>
    <row r="15" spans="1:4" ht="34.5" customHeight="1">
      <c r="A15" s="515" t="s">
        <v>22</v>
      </c>
      <c r="B15" s="516">
        <v>8384</v>
      </c>
      <c r="C15" s="516">
        <v>7793</v>
      </c>
      <c r="D15" s="517" t="s">
        <v>69</v>
      </c>
    </row>
    <row r="16" spans="1:4" ht="34.5" customHeight="1">
      <c r="A16" s="515" t="s">
        <v>23</v>
      </c>
      <c r="B16" s="516">
        <v>6586</v>
      </c>
      <c r="C16" s="516">
        <v>29168</v>
      </c>
      <c r="D16" s="517" t="s">
        <v>70</v>
      </c>
    </row>
    <row r="17" spans="1:4" ht="34.5" customHeight="1">
      <c r="A17" s="515" t="s">
        <v>24</v>
      </c>
      <c r="B17" s="516">
        <v>6361</v>
      </c>
      <c r="C17" s="516">
        <v>10445</v>
      </c>
      <c r="D17" s="517" t="s">
        <v>71</v>
      </c>
    </row>
    <row r="18" spans="1:4" ht="34.5" customHeight="1" thickBot="1">
      <c r="A18" s="518" t="s">
        <v>25</v>
      </c>
      <c r="B18" s="519">
        <v>7235</v>
      </c>
      <c r="C18" s="519">
        <v>11129</v>
      </c>
      <c r="D18" s="520" t="s">
        <v>72</v>
      </c>
    </row>
    <row r="19" spans="1:4" ht="34.5" customHeight="1" thickBot="1">
      <c r="A19" s="521" t="s">
        <v>13</v>
      </c>
      <c r="B19" s="522">
        <f>SUM(B7:B18)</f>
        <v>69697</v>
      </c>
      <c r="C19" s="522">
        <f>SUM(C7:C18)</f>
        <v>92137</v>
      </c>
      <c r="D19" s="523" t="s">
        <v>73</v>
      </c>
    </row>
    <row r="20" ht="15.75" thickTop="1"/>
  </sheetData>
  <sheetProtection/>
  <mergeCells count="7">
    <mergeCell ref="A1:D1"/>
    <mergeCell ref="A2:D2"/>
    <mergeCell ref="C3:D3"/>
    <mergeCell ref="A4:A6"/>
    <mergeCell ref="B4:B6"/>
    <mergeCell ref="C4:C6"/>
    <mergeCell ref="D4:D6"/>
  </mergeCells>
  <printOptions horizontalCentered="1"/>
  <pageMargins left="0.25" right="0.25" top="0.75" bottom="0.75" header="0.3" footer="0.3"/>
  <pageSetup horizontalDpi="600" verticalDpi="60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8"/>
  <sheetViews>
    <sheetView rightToLeft="1" view="pageBreakPreview" zoomScale="60" zoomScalePageLayoutView="0" workbookViewId="0" topLeftCell="A13">
      <selection activeCell="C11" sqref="C11"/>
    </sheetView>
  </sheetViews>
  <sheetFormatPr defaultColWidth="9.140625" defaultRowHeight="15"/>
  <cols>
    <col min="1" max="1" width="16.421875" style="0" customWidth="1"/>
    <col min="2" max="2" width="18.421875" style="0" customWidth="1"/>
    <col min="3" max="3" width="21.8515625" style="0" customWidth="1"/>
    <col min="4" max="4" width="38.57421875" style="0" customWidth="1"/>
  </cols>
  <sheetData>
    <row r="1" spans="1:4" ht="25.5" customHeight="1">
      <c r="A1" s="816" t="s">
        <v>674</v>
      </c>
      <c r="B1" s="816"/>
      <c r="C1" s="816"/>
      <c r="D1" s="816"/>
    </row>
    <row r="2" spans="1:4" ht="24.75" customHeight="1">
      <c r="A2" s="816" t="s">
        <v>675</v>
      </c>
      <c r="B2" s="816"/>
      <c r="C2" s="816"/>
      <c r="D2" s="816"/>
    </row>
    <row r="3" spans="1:4" ht="25.5" customHeight="1" thickBot="1">
      <c r="A3" s="524" t="s">
        <v>676</v>
      </c>
      <c r="B3" s="501"/>
      <c r="C3" s="501"/>
      <c r="D3" s="115" t="s">
        <v>677</v>
      </c>
    </row>
    <row r="4" spans="1:4" ht="27" customHeight="1" thickTop="1">
      <c r="A4" s="812" t="s">
        <v>546</v>
      </c>
      <c r="B4" s="525"/>
      <c r="C4" s="377" t="s">
        <v>547</v>
      </c>
      <c r="D4" s="817" t="s">
        <v>678</v>
      </c>
    </row>
    <row r="5" spans="1:4" ht="29.25" customHeight="1" thickBot="1">
      <c r="A5" s="813"/>
      <c r="B5" s="526"/>
      <c r="C5" s="438" t="s">
        <v>549</v>
      </c>
      <c r="D5" s="818"/>
    </row>
    <row r="6" spans="1:4" ht="34.5" customHeight="1">
      <c r="A6" s="819" t="s">
        <v>679</v>
      </c>
      <c r="B6" s="819"/>
      <c r="C6" s="527">
        <v>1158061</v>
      </c>
      <c r="D6" s="528" t="s">
        <v>680</v>
      </c>
    </row>
    <row r="7" spans="1:4" ht="34.5" customHeight="1">
      <c r="A7" s="809" t="s">
        <v>681</v>
      </c>
      <c r="B7" s="809"/>
      <c r="C7" s="475">
        <v>87527075</v>
      </c>
      <c r="D7" s="416" t="s">
        <v>682</v>
      </c>
    </row>
    <row r="8" spans="1:4" ht="34.5" customHeight="1">
      <c r="A8" s="809" t="s">
        <v>683</v>
      </c>
      <c r="B8" s="809"/>
      <c r="C8" s="475">
        <v>29302160</v>
      </c>
      <c r="D8" s="416" t="s">
        <v>684</v>
      </c>
    </row>
    <row r="9" spans="1:4" ht="34.5" customHeight="1">
      <c r="A9" s="809" t="s">
        <v>685</v>
      </c>
      <c r="B9" s="809"/>
      <c r="C9" s="475">
        <v>444175</v>
      </c>
      <c r="D9" s="416" t="s">
        <v>686</v>
      </c>
    </row>
    <row r="10" spans="1:4" ht="34.5" customHeight="1">
      <c r="A10" s="809" t="s">
        <v>687</v>
      </c>
      <c r="B10" s="809"/>
      <c r="C10" s="475">
        <v>1233281</v>
      </c>
      <c r="D10" s="416" t="s">
        <v>688</v>
      </c>
    </row>
    <row r="11" spans="1:4" ht="34.5" customHeight="1">
      <c r="A11" s="529" t="s">
        <v>689</v>
      </c>
      <c r="B11" s="529"/>
      <c r="C11" s="475">
        <v>2179704</v>
      </c>
      <c r="D11" s="416" t="s">
        <v>690</v>
      </c>
    </row>
    <row r="12" spans="1:4" ht="34.5" customHeight="1" thickBot="1">
      <c r="A12" s="815" t="s">
        <v>691</v>
      </c>
      <c r="B12" s="815"/>
      <c r="C12" s="475">
        <v>34934560</v>
      </c>
      <c r="D12" s="468" t="s">
        <v>692</v>
      </c>
    </row>
    <row r="13" spans="1:4" ht="34.5" customHeight="1" thickBot="1">
      <c r="A13" s="810" t="s">
        <v>561</v>
      </c>
      <c r="B13" s="810"/>
      <c r="C13" s="463">
        <f>SUM(C6:C12)</f>
        <v>156779016</v>
      </c>
      <c r="D13" s="332" t="s">
        <v>560</v>
      </c>
    </row>
    <row r="14" spans="1:4" ht="12" customHeight="1" thickTop="1">
      <c r="A14" s="530"/>
      <c r="B14" s="530"/>
      <c r="C14" s="531"/>
      <c r="D14" s="532"/>
    </row>
    <row r="15" spans="1:4" ht="11.25" customHeight="1">
      <c r="A15" s="530"/>
      <c r="B15" s="530"/>
      <c r="C15" s="531"/>
      <c r="D15" s="532"/>
    </row>
    <row r="16" spans="1:4" ht="30.75" customHeight="1">
      <c r="A16" s="816" t="s">
        <v>693</v>
      </c>
      <c r="B16" s="816"/>
      <c r="C16" s="816"/>
      <c r="D16" s="816"/>
    </row>
    <row r="17" spans="1:4" ht="23.25" customHeight="1">
      <c r="A17" s="811" t="s">
        <v>694</v>
      </c>
      <c r="B17" s="811"/>
      <c r="C17" s="811"/>
      <c r="D17" s="811"/>
    </row>
    <row r="18" spans="1:4" ht="18.75" thickBot="1">
      <c r="A18" s="533" t="s">
        <v>695</v>
      </c>
      <c r="B18" s="501"/>
      <c r="C18" s="501"/>
      <c r="D18" s="115" t="s">
        <v>696</v>
      </c>
    </row>
    <row r="19" spans="1:4" ht="29.25" customHeight="1" thickTop="1">
      <c r="A19" s="812" t="s">
        <v>566</v>
      </c>
      <c r="B19" s="812"/>
      <c r="C19" s="534" t="s">
        <v>547</v>
      </c>
      <c r="D19" s="665" t="s">
        <v>567</v>
      </c>
    </row>
    <row r="20" spans="1:4" ht="29.25" customHeight="1" thickBot="1">
      <c r="A20" s="813"/>
      <c r="B20" s="813"/>
      <c r="C20" s="438" t="s">
        <v>549</v>
      </c>
      <c r="D20" s="666"/>
    </row>
    <row r="21" spans="1:4" ht="34.5" customHeight="1">
      <c r="A21" s="814" t="s">
        <v>697</v>
      </c>
      <c r="B21" s="814"/>
      <c r="C21" s="536">
        <v>45114630</v>
      </c>
      <c r="D21" s="537" t="s">
        <v>698</v>
      </c>
    </row>
    <row r="22" spans="1:4" ht="34.5" customHeight="1">
      <c r="A22" s="809" t="s">
        <v>699</v>
      </c>
      <c r="B22" s="809"/>
      <c r="C22" s="475">
        <v>4004982</v>
      </c>
      <c r="D22" s="117" t="s">
        <v>700</v>
      </c>
    </row>
    <row r="23" spans="1:4" ht="34.5" customHeight="1">
      <c r="A23" s="529" t="s">
        <v>701</v>
      </c>
      <c r="B23" s="529"/>
      <c r="C23" s="475">
        <v>2110967</v>
      </c>
      <c r="D23" s="117" t="s">
        <v>659</v>
      </c>
    </row>
    <row r="24" spans="1:4" ht="34.5" customHeight="1">
      <c r="A24" s="809" t="s">
        <v>702</v>
      </c>
      <c r="B24" s="809"/>
      <c r="C24" s="475">
        <v>4495785</v>
      </c>
      <c r="D24" s="147" t="s">
        <v>703</v>
      </c>
    </row>
    <row r="25" spans="1:4" ht="34.5" customHeight="1">
      <c r="A25" s="809" t="s">
        <v>704</v>
      </c>
      <c r="B25" s="809"/>
      <c r="C25" s="475">
        <v>19541529</v>
      </c>
      <c r="D25" s="538" t="s">
        <v>705</v>
      </c>
    </row>
    <row r="26" spans="1:4" ht="34.5" customHeight="1">
      <c r="A26" s="809" t="s">
        <v>706</v>
      </c>
      <c r="B26" s="809"/>
      <c r="C26" s="475">
        <v>132258990</v>
      </c>
      <c r="D26" s="416" t="s">
        <v>707</v>
      </c>
    </row>
    <row r="27" spans="1:4" ht="34.5" customHeight="1" thickBot="1">
      <c r="A27" s="535" t="s">
        <v>708</v>
      </c>
      <c r="B27" s="535"/>
      <c r="C27" s="536">
        <v>313681</v>
      </c>
      <c r="D27" s="161" t="s">
        <v>709</v>
      </c>
    </row>
    <row r="28" spans="1:4" ht="34.5" customHeight="1" thickBot="1">
      <c r="A28" s="810" t="s">
        <v>710</v>
      </c>
      <c r="B28" s="810"/>
      <c r="C28" s="463">
        <f>SUM(C21:C27)</f>
        <v>207840564</v>
      </c>
      <c r="D28" s="332" t="s">
        <v>614</v>
      </c>
    </row>
    <row r="29" ht="15.75" thickTop="1"/>
  </sheetData>
  <sheetProtection/>
  <mergeCells count="21">
    <mergeCell ref="A1:D1"/>
    <mergeCell ref="A2:D2"/>
    <mergeCell ref="A4:A5"/>
    <mergeCell ref="D4:D5"/>
    <mergeCell ref="A6:B6"/>
    <mergeCell ref="A7:B7"/>
    <mergeCell ref="A8:B8"/>
    <mergeCell ref="A9:B9"/>
    <mergeCell ref="A10:B10"/>
    <mergeCell ref="A12:B12"/>
    <mergeCell ref="A13:B13"/>
    <mergeCell ref="A16:D16"/>
    <mergeCell ref="A25:B25"/>
    <mergeCell ref="A26:B26"/>
    <mergeCell ref="A28:B28"/>
    <mergeCell ref="A17:D17"/>
    <mergeCell ref="A19:B20"/>
    <mergeCell ref="D19:D20"/>
    <mergeCell ref="A21:B21"/>
    <mergeCell ref="A22:B22"/>
    <mergeCell ref="A24:B24"/>
  </mergeCells>
  <printOptions horizontalCentered="1"/>
  <pageMargins left="0.25" right="0.25" top="0.75" bottom="0.75" header="0.3" footer="0.3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32"/>
  <sheetViews>
    <sheetView rightToLeft="1" view="pageBreakPreview" zoomScale="60" zoomScalePageLayoutView="0" workbookViewId="0" topLeftCell="A10">
      <selection activeCell="G26" sqref="G26:H26"/>
    </sheetView>
  </sheetViews>
  <sheetFormatPr defaultColWidth="9.140625" defaultRowHeight="15"/>
  <cols>
    <col min="1" max="1" width="20.00390625" style="0" customWidth="1"/>
    <col min="2" max="2" width="18.140625" style="0" customWidth="1"/>
    <col min="3" max="3" width="22.28125" style="0" customWidth="1"/>
    <col min="4" max="4" width="38.421875" style="0" customWidth="1"/>
  </cols>
  <sheetData>
    <row r="1" spans="1:4" ht="26.25" customHeight="1">
      <c r="A1" s="834" t="s">
        <v>711</v>
      </c>
      <c r="B1" s="834"/>
      <c r="C1" s="834"/>
      <c r="D1" s="834"/>
    </row>
    <row r="2" spans="1:4" ht="23.25" customHeight="1">
      <c r="A2" s="835" t="s">
        <v>712</v>
      </c>
      <c r="B2" s="835"/>
      <c r="C2" s="835"/>
      <c r="D2" s="835"/>
    </row>
    <row r="3" spans="1:4" ht="30" customHeight="1" thickBot="1">
      <c r="A3" s="539" t="s">
        <v>713</v>
      </c>
      <c r="B3" s="540"/>
      <c r="C3" s="540"/>
      <c r="D3" s="411" t="s">
        <v>714</v>
      </c>
    </row>
    <row r="4" spans="1:4" ht="30" customHeight="1" thickTop="1">
      <c r="A4" s="812" t="s">
        <v>715</v>
      </c>
      <c r="B4" s="505"/>
      <c r="C4" s="534" t="s">
        <v>547</v>
      </c>
      <c r="D4" s="829" t="s">
        <v>93</v>
      </c>
    </row>
    <row r="5" spans="1:4" ht="30" customHeight="1" thickBot="1">
      <c r="A5" s="813"/>
      <c r="B5" s="541"/>
      <c r="C5" s="438" t="s">
        <v>549</v>
      </c>
      <c r="D5" s="830"/>
    </row>
    <row r="6" spans="1:4" ht="30" customHeight="1" thickBot="1">
      <c r="A6" s="542" t="s">
        <v>716</v>
      </c>
      <c r="B6" s="543"/>
      <c r="C6" s="544">
        <v>22714247</v>
      </c>
      <c r="D6" s="545" t="s">
        <v>717</v>
      </c>
    </row>
    <row r="7" spans="1:4" ht="30" customHeight="1" thickBot="1">
      <c r="A7" s="546" t="s">
        <v>13</v>
      </c>
      <c r="B7" s="547"/>
      <c r="C7" s="548">
        <v>22714247</v>
      </c>
      <c r="D7" s="549" t="s">
        <v>73</v>
      </c>
    </row>
    <row r="8" spans="1:4" ht="15.75" thickTop="1">
      <c r="A8" s="550"/>
      <c r="B8" s="550"/>
      <c r="C8" s="550"/>
      <c r="D8" s="550"/>
    </row>
    <row r="9" spans="1:4" ht="15">
      <c r="A9" s="550"/>
      <c r="B9" s="550"/>
      <c r="C9" s="550"/>
      <c r="D9" s="550"/>
    </row>
    <row r="10" spans="1:4" ht="15">
      <c r="A10" s="550"/>
      <c r="B10" s="550"/>
      <c r="C10" s="550"/>
      <c r="D10" s="550"/>
    </row>
    <row r="11" spans="1:4" ht="27.75" customHeight="1">
      <c r="A11" s="836" t="s">
        <v>743</v>
      </c>
      <c r="B11" s="836"/>
      <c r="C11" s="836"/>
      <c r="D11" s="836"/>
    </row>
    <row r="12" spans="1:4" ht="22.5" customHeight="1">
      <c r="A12" s="836" t="s">
        <v>718</v>
      </c>
      <c r="B12" s="836"/>
      <c r="C12" s="836"/>
      <c r="D12" s="836"/>
    </row>
    <row r="13" spans="1:4" ht="21.75" customHeight="1" thickBot="1">
      <c r="A13" s="535" t="s">
        <v>719</v>
      </c>
      <c r="B13" s="536"/>
      <c r="C13" s="540"/>
      <c r="D13" s="411" t="s">
        <v>720</v>
      </c>
    </row>
    <row r="14" spans="1:4" ht="30" customHeight="1" thickTop="1">
      <c r="A14" s="812" t="s">
        <v>620</v>
      </c>
      <c r="B14" s="505"/>
      <c r="C14" s="534" t="s">
        <v>547</v>
      </c>
      <c r="D14" s="829" t="s">
        <v>93</v>
      </c>
    </row>
    <row r="15" spans="1:4" ht="30" customHeight="1" thickBot="1">
      <c r="A15" s="813"/>
      <c r="B15" s="541"/>
      <c r="C15" s="438" t="s">
        <v>549</v>
      </c>
      <c r="D15" s="830"/>
    </row>
    <row r="16" spans="1:4" ht="32.25" customHeight="1">
      <c r="A16" s="551" t="s">
        <v>721</v>
      </c>
      <c r="B16" s="552"/>
      <c r="C16" s="483">
        <v>3039</v>
      </c>
      <c r="D16" s="553" t="s">
        <v>722</v>
      </c>
    </row>
    <row r="17" spans="1:4" ht="30" customHeight="1">
      <c r="A17" s="554" t="s">
        <v>723</v>
      </c>
      <c r="B17" s="554"/>
      <c r="C17" s="555">
        <v>28605809</v>
      </c>
      <c r="D17" s="556" t="s">
        <v>724</v>
      </c>
    </row>
    <row r="18" spans="1:4" ht="30" customHeight="1">
      <c r="A18" s="554" t="s">
        <v>725</v>
      </c>
      <c r="B18" s="554"/>
      <c r="C18" s="555">
        <v>928986</v>
      </c>
      <c r="D18" s="556" t="s">
        <v>726</v>
      </c>
    </row>
    <row r="19" spans="1:4" ht="30" customHeight="1" thickBot="1">
      <c r="A19" s="554" t="s">
        <v>727</v>
      </c>
      <c r="B19" s="554"/>
      <c r="C19" s="555">
        <v>544286782</v>
      </c>
      <c r="D19" s="556" t="s">
        <v>728</v>
      </c>
    </row>
    <row r="20" spans="1:4" ht="30" customHeight="1" thickBot="1">
      <c r="A20" s="831" t="s">
        <v>729</v>
      </c>
      <c r="B20" s="831"/>
      <c r="C20" s="463">
        <f>SUM(C16:C19)</f>
        <v>573824616</v>
      </c>
      <c r="D20" s="557" t="s">
        <v>638</v>
      </c>
    </row>
    <row r="21" spans="1:4" ht="15.75" thickTop="1">
      <c r="A21" s="832"/>
      <c r="B21" s="832"/>
      <c r="C21" s="833"/>
      <c r="D21" s="833"/>
    </row>
    <row r="22" spans="1:4" ht="15.75">
      <c r="A22" s="558"/>
      <c r="B22" s="559"/>
      <c r="C22" s="560"/>
      <c r="D22" s="561"/>
    </row>
    <row r="23" spans="1:4" ht="24" customHeight="1">
      <c r="A23" s="822" t="s">
        <v>730</v>
      </c>
      <c r="B23" s="822"/>
      <c r="C23" s="822"/>
      <c r="D23" s="822"/>
    </row>
    <row r="24" spans="1:4" ht="22.5" customHeight="1">
      <c r="A24" s="822" t="s">
        <v>731</v>
      </c>
      <c r="B24" s="822"/>
      <c r="C24" s="822"/>
      <c r="D24" s="822"/>
    </row>
    <row r="25" spans="1:4" ht="22.5" customHeight="1" thickBot="1">
      <c r="A25" s="562" t="s">
        <v>732</v>
      </c>
      <c r="B25" s="563"/>
      <c r="C25" s="563"/>
      <c r="D25" s="411" t="s">
        <v>733</v>
      </c>
    </row>
    <row r="26" spans="1:4" ht="30" customHeight="1" thickTop="1">
      <c r="A26" s="823" t="s">
        <v>643</v>
      </c>
      <c r="B26" s="823"/>
      <c r="C26" s="534" t="s">
        <v>547</v>
      </c>
      <c r="D26" s="825" t="s">
        <v>734</v>
      </c>
    </row>
    <row r="27" spans="1:4" ht="30" customHeight="1" thickBot="1">
      <c r="A27" s="824"/>
      <c r="B27" s="824"/>
      <c r="C27" s="438" t="s">
        <v>549</v>
      </c>
      <c r="D27" s="826"/>
    </row>
    <row r="28" spans="1:4" ht="30" customHeight="1">
      <c r="A28" s="827" t="s">
        <v>735</v>
      </c>
      <c r="B28" s="827"/>
      <c r="C28" s="162">
        <v>283631</v>
      </c>
      <c r="D28" s="416" t="s">
        <v>736</v>
      </c>
    </row>
    <row r="29" spans="1:4" ht="30" customHeight="1">
      <c r="A29" s="828" t="s">
        <v>737</v>
      </c>
      <c r="B29" s="828"/>
      <c r="C29" s="60">
        <v>130065</v>
      </c>
      <c r="D29" s="416" t="s">
        <v>738</v>
      </c>
    </row>
    <row r="30" spans="1:4" ht="30" customHeight="1">
      <c r="A30" s="828" t="s">
        <v>739</v>
      </c>
      <c r="B30" s="828"/>
      <c r="C30" s="60">
        <v>25051172</v>
      </c>
      <c r="D30" s="416" t="s">
        <v>740</v>
      </c>
    </row>
    <row r="31" spans="1:4" ht="30" customHeight="1" thickBot="1">
      <c r="A31" s="820" t="s">
        <v>741</v>
      </c>
      <c r="B31" s="820"/>
      <c r="C31" s="431">
        <v>532879</v>
      </c>
      <c r="D31" s="468" t="s">
        <v>742</v>
      </c>
    </row>
    <row r="32" spans="1:4" ht="30" customHeight="1" thickBot="1">
      <c r="A32" s="821" t="s">
        <v>13</v>
      </c>
      <c r="B32" s="821"/>
      <c r="C32" s="498">
        <f>SUM(C28:C31)</f>
        <v>25997747</v>
      </c>
      <c r="D32" s="564" t="s">
        <v>73</v>
      </c>
    </row>
    <row r="33" ht="15.75" thickTop="1"/>
  </sheetData>
  <sheetProtection/>
  <mergeCells count="20">
    <mergeCell ref="A1:D1"/>
    <mergeCell ref="A2:D2"/>
    <mergeCell ref="A4:A5"/>
    <mergeCell ref="D4:D5"/>
    <mergeCell ref="A11:D11"/>
    <mergeCell ref="A12:D12"/>
    <mergeCell ref="A14:A15"/>
    <mergeCell ref="D14:D15"/>
    <mergeCell ref="A20:B20"/>
    <mergeCell ref="A21:B21"/>
    <mergeCell ref="C21:D21"/>
    <mergeCell ref="A23:D23"/>
    <mergeCell ref="A31:B31"/>
    <mergeCell ref="A32:B32"/>
    <mergeCell ref="A24:D24"/>
    <mergeCell ref="A26:B27"/>
    <mergeCell ref="D26:D27"/>
    <mergeCell ref="A28:B28"/>
    <mergeCell ref="A29:B29"/>
    <mergeCell ref="A30:B30"/>
  </mergeCells>
  <printOptions horizontalCentered="1"/>
  <pageMargins left="0.25" right="0.25" top="0.75" bottom="0.75" header="0.3" footer="0.3"/>
  <pageSetup horizontalDpi="600" verticalDpi="6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0"/>
  <sheetViews>
    <sheetView rightToLeft="1" view="pageBreakPreview" zoomScale="60" zoomScalePageLayoutView="0" workbookViewId="0" topLeftCell="A1">
      <selection activeCell="K13" sqref="K13"/>
    </sheetView>
  </sheetViews>
  <sheetFormatPr defaultColWidth="9.140625" defaultRowHeight="15"/>
  <cols>
    <col min="1" max="1" width="21.8515625" style="0" customWidth="1"/>
    <col min="2" max="2" width="38.421875" style="0" customWidth="1"/>
    <col min="3" max="3" width="29.8515625" style="0" customWidth="1"/>
    <col min="4" max="4" width="26.140625" style="0" customWidth="1"/>
    <col min="5" max="5" width="37.8515625" style="0" customWidth="1"/>
  </cols>
  <sheetData>
    <row r="1" spans="1:5" ht="21" customHeight="1">
      <c r="A1" s="700" t="s">
        <v>744</v>
      </c>
      <c r="B1" s="700"/>
      <c r="C1" s="700"/>
      <c r="D1" s="700"/>
      <c r="E1" s="700"/>
    </row>
    <row r="2" spans="1:5" ht="29.25" customHeight="1">
      <c r="A2" s="838" t="s">
        <v>745</v>
      </c>
      <c r="B2" s="838"/>
      <c r="C2" s="838"/>
      <c r="D2" s="838"/>
      <c r="E2" s="838"/>
    </row>
    <row r="3" spans="1:5" ht="23.25" customHeight="1" thickBot="1">
      <c r="A3" s="565" t="s">
        <v>746</v>
      </c>
      <c r="B3" s="566"/>
      <c r="C3" s="567"/>
      <c r="D3" s="568"/>
      <c r="E3" s="115" t="s">
        <v>747</v>
      </c>
    </row>
    <row r="4" spans="1:5" ht="30" customHeight="1" thickTop="1">
      <c r="A4" s="823" t="s">
        <v>748</v>
      </c>
      <c r="B4" s="823"/>
      <c r="C4" s="534" t="s">
        <v>547</v>
      </c>
      <c r="D4" s="569"/>
      <c r="E4" s="839" t="s">
        <v>519</v>
      </c>
    </row>
    <row r="5" spans="1:5" ht="30" customHeight="1" thickBot="1">
      <c r="A5" s="824"/>
      <c r="B5" s="824"/>
      <c r="C5" s="438" t="s">
        <v>549</v>
      </c>
      <c r="D5" s="570"/>
      <c r="E5" s="788"/>
    </row>
    <row r="6" spans="1:5" ht="30" customHeight="1">
      <c r="A6" s="840" t="s">
        <v>749</v>
      </c>
      <c r="B6" s="840"/>
      <c r="C6" s="571">
        <v>330165</v>
      </c>
      <c r="D6" s="844" t="s">
        <v>750</v>
      </c>
      <c r="E6" s="844"/>
    </row>
    <row r="7" spans="1:5" ht="30" customHeight="1">
      <c r="A7" s="828" t="s">
        <v>751</v>
      </c>
      <c r="B7" s="828"/>
      <c r="C7" s="572">
        <v>1581560</v>
      </c>
      <c r="D7" s="849" t="s">
        <v>752</v>
      </c>
      <c r="E7" s="849"/>
    </row>
    <row r="8" spans="1:5" ht="30" customHeight="1">
      <c r="A8" s="828" t="s">
        <v>753</v>
      </c>
      <c r="B8" s="828"/>
      <c r="C8" s="573">
        <v>43162677</v>
      </c>
      <c r="D8" s="837" t="s">
        <v>754</v>
      </c>
      <c r="E8" s="837"/>
    </row>
    <row r="9" spans="1:5" ht="30" customHeight="1">
      <c r="A9" s="828" t="s">
        <v>755</v>
      </c>
      <c r="B9" s="828"/>
      <c r="C9" s="573">
        <v>13320723</v>
      </c>
      <c r="D9" s="843" t="s">
        <v>756</v>
      </c>
      <c r="E9" s="843"/>
    </row>
    <row r="10" spans="1:5" ht="30" customHeight="1" thickBot="1">
      <c r="A10" s="845" t="s">
        <v>757</v>
      </c>
      <c r="B10" s="845"/>
      <c r="C10" s="573">
        <v>73981497</v>
      </c>
      <c r="D10" s="846" t="s">
        <v>758</v>
      </c>
      <c r="E10" s="846"/>
    </row>
    <row r="11" spans="1:5" ht="30" customHeight="1" thickBot="1">
      <c r="A11" s="821" t="s">
        <v>13</v>
      </c>
      <c r="B11" s="821"/>
      <c r="C11" s="574">
        <f>SUM(C6:C10)</f>
        <v>132376622</v>
      </c>
      <c r="D11" s="847" t="s">
        <v>73</v>
      </c>
      <c r="E11" s="847"/>
    </row>
    <row r="12" spans="1:5" ht="15.75" thickTop="1">
      <c r="A12" s="450"/>
      <c r="B12" s="450"/>
      <c r="C12" s="450"/>
      <c r="D12" s="450"/>
      <c r="E12" s="450"/>
    </row>
    <row r="13" spans="1:5" ht="24" customHeight="1">
      <c r="A13" s="700" t="s">
        <v>759</v>
      </c>
      <c r="B13" s="700"/>
      <c r="C13" s="700"/>
      <c r="D13" s="700"/>
      <c r="E13" s="850"/>
    </row>
    <row r="14" spans="1:5" ht="20.25" customHeight="1">
      <c r="A14" s="700" t="s">
        <v>760</v>
      </c>
      <c r="B14" s="700"/>
      <c r="C14" s="700"/>
      <c r="D14" s="700"/>
      <c r="E14" s="700"/>
    </row>
    <row r="15" spans="1:5" ht="24.75" customHeight="1" thickBot="1">
      <c r="A15" s="575" t="s">
        <v>761</v>
      </c>
      <c r="B15" s="470"/>
      <c r="C15" s="470"/>
      <c r="D15" s="470"/>
      <c r="E15" s="115" t="s">
        <v>762</v>
      </c>
    </row>
    <row r="16" spans="1:5" ht="45.75" customHeight="1" thickTop="1">
      <c r="A16" s="436" t="s">
        <v>652</v>
      </c>
      <c r="B16" s="481" t="s">
        <v>763</v>
      </c>
      <c r="C16" s="481" t="s">
        <v>654</v>
      </c>
      <c r="D16" s="481" t="s">
        <v>764</v>
      </c>
      <c r="E16" s="481" t="s">
        <v>765</v>
      </c>
    </row>
    <row r="17" spans="1:5" ht="45.75" customHeight="1" thickBot="1">
      <c r="A17" s="576" t="s">
        <v>657</v>
      </c>
      <c r="B17" s="577" t="s">
        <v>658</v>
      </c>
      <c r="C17" s="506" t="s">
        <v>659</v>
      </c>
      <c r="D17" s="506" t="s">
        <v>660</v>
      </c>
      <c r="E17" s="506" t="s">
        <v>766</v>
      </c>
    </row>
    <row r="18" spans="1:5" ht="34.5" customHeight="1" thickBot="1">
      <c r="A18" s="578">
        <v>3128</v>
      </c>
      <c r="B18" s="578">
        <v>67220584</v>
      </c>
      <c r="C18" s="578">
        <v>2110967</v>
      </c>
      <c r="D18" s="578">
        <v>2179704</v>
      </c>
      <c r="E18" s="578">
        <f>SUM(B18:D18)</f>
        <v>71511255</v>
      </c>
    </row>
    <row r="19" spans="1:5" ht="24.75" customHeight="1" thickTop="1">
      <c r="A19" s="509" t="s">
        <v>767</v>
      </c>
      <c r="B19" s="579"/>
      <c r="C19" s="579"/>
      <c r="D19" s="848" t="s">
        <v>768</v>
      </c>
      <c r="E19" s="848"/>
    </row>
    <row r="20" spans="1:5" ht="41.25" customHeight="1">
      <c r="A20" s="841" t="s">
        <v>769</v>
      </c>
      <c r="B20" s="841"/>
      <c r="C20" s="580"/>
      <c r="D20" s="842" t="s">
        <v>770</v>
      </c>
      <c r="E20" s="842"/>
    </row>
  </sheetData>
  <sheetProtection/>
  <mergeCells count="21">
    <mergeCell ref="D19:E19"/>
    <mergeCell ref="D7:E7"/>
    <mergeCell ref="A8:B8"/>
    <mergeCell ref="A11:B11"/>
    <mergeCell ref="A13:E13"/>
    <mergeCell ref="A20:B20"/>
    <mergeCell ref="D20:E20"/>
    <mergeCell ref="A7:B7"/>
    <mergeCell ref="A9:B9"/>
    <mergeCell ref="D9:E9"/>
    <mergeCell ref="D6:E6"/>
    <mergeCell ref="A10:B10"/>
    <mergeCell ref="D10:E10"/>
    <mergeCell ref="A14:E14"/>
    <mergeCell ref="D11:E11"/>
    <mergeCell ref="D8:E8"/>
    <mergeCell ref="A1:E1"/>
    <mergeCell ref="A2:E2"/>
    <mergeCell ref="A4:B5"/>
    <mergeCell ref="E4:E5"/>
    <mergeCell ref="A6:B6"/>
  </mergeCell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M18"/>
  <sheetViews>
    <sheetView rightToLeft="1" view="pageBreakPreview" zoomScale="76" zoomScaleSheetLayoutView="76" zoomScalePageLayoutView="0" workbookViewId="0" topLeftCell="A1">
      <selection activeCell="D14" sqref="D14"/>
    </sheetView>
  </sheetViews>
  <sheetFormatPr defaultColWidth="9.140625" defaultRowHeight="15"/>
  <cols>
    <col min="1" max="1" width="20.28125" style="0" customWidth="1"/>
    <col min="2" max="2" width="19.28125" style="0" customWidth="1"/>
    <col min="3" max="3" width="15.28125" style="0" customWidth="1"/>
    <col min="4" max="4" width="21.28125" style="0" customWidth="1"/>
    <col min="5" max="5" width="18.7109375" style="0" customWidth="1"/>
    <col min="6" max="6" width="17.140625" style="0" customWidth="1"/>
    <col min="7" max="7" width="17.8515625" style="0" customWidth="1"/>
    <col min="8" max="8" width="28.8515625" style="0" customWidth="1"/>
  </cols>
  <sheetData>
    <row r="1" ht="0.75" customHeight="1"/>
    <row r="2" spans="1:9" ht="33" customHeight="1">
      <c r="A2" s="700" t="s">
        <v>215</v>
      </c>
      <c r="B2" s="700"/>
      <c r="C2" s="700"/>
      <c r="D2" s="700"/>
      <c r="E2" s="700"/>
      <c r="F2" s="700"/>
      <c r="G2" s="700"/>
      <c r="H2" s="700"/>
      <c r="I2" s="164"/>
    </row>
    <row r="3" spans="1:9" ht="37.5" customHeight="1">
      <c r="A3" s="663" t="s">
        <v>243</v>
      </c>
      <c r="B3" s="663"/>
      <c r="C3" s="663"/>
      <c r="D3" s="663"/>
      <c r="E3" s="663"/>
      <c r="F3" s="663"/>
      <c r="G3" s="663"/>
      <c r="H3" s="663"/>
      <c r="I3" s="241"/>
    </row>
    <row r="4" spans="1:9" ht="41.25" customHeight="1" thickBot="1">
      <c r="A4" s="114" t="s">
        <v>113</v>
      </c>
      <c r="B4" s="192"/>
      <c r="C4" s="192"/>
      <c r="D4" s="192"/>
      <c r="E4" s="141"/>
      <c r="F4" s="141"/>
      <c r="G4" s="192"/>
      <c r="H4" s="115" t="s">
        <v>114</v>
      </c>
      <c r="I4" s="164"/>
    </row>
    <row r="5" spans="1:9" ht="49.5" customHeight="1" thickTop="1">
      <c r="A5" s="695" t="s">
        <v>34</v>
      </c>
      <c r="B5" s="686" t="s">
        <v>196</v>
      </c>
      <c r="C5" s="686"/>
      <c r="D5" s="688" t="s">
        <v>108</v>
      </c>
      <c r="E5" s="686" t="s">
        <v>197</v>
      </c>
      <c r="F5" s="686"/>
      <c r="G5" s="692" t="s">
        <v>56</v>
      </c>
      <c r="H5" s="665" t="s">
        <v>40</v>
      </c>
      <c r="I5" s="164"/>
    </row>
    <row r="6" spans="1:9" ht="23.25" customHeight="1">
      <c r="A6" s="696"/>
      <c r="B6" s="687" t="s">
        <v>195</v>
      </c>
      <c r="C6" s="687"/>
      <c r="D6" s="688"/>
      <c r="E6" s="687" t="s">
        <v>186</v>
      </c>
      <c r="F6" s="687"/>
      <c r="G6" s="693"/>
      <c r="H6" s="694"/>
      <c r="I6" s="164"/>
    </row>
    <row r="7" spans="1:9" ht="36.75" customHeight="1">
      <c r="A7" s="696"/>
      <c r="B7" s="369" t="s">
        <v>57</v>
      </c>
      <c r="C7" s="369" t="s">
        <v>58</v>
      </c>
      <c r="D7" s="688" t="s">
        <v>105</v>
      </c>
      <c r="E7" s="370" t="s">
        <v>59</v>
      </c>
      <c r="F7" s="370" t="s">
        <v>60</v>
      </c>
      <c r="G7" s="690" t="s">
        <v>74</v>
      </c>
      <c r="H7" s="694"/>
      <c r="I7" s="164"/>
    </row>
    <row r="8" spans="1:9" ht="33" customHeight="1" thickBot="1">
      <c r="A8" s="697"/>
      <c r="B8" s="375" t="s">
        <v>75</v>
      </c>
      <c r="C8" s="376" t="s">
        <v>76</v>
      </c>
      <c r="D8" s="689"/>
      <c r="E8" s="373" t="s">
        <v>77</v>
      </c>
      <c r="F8" s="373" t="s">
        <v>78</v>
      </c>
      <c r="G8" s="691"/>
      <c r="H8" s="666"/>
      <c r="I8" s="164"/>
    </row>
    <row r="9" spans="1:13" ht="39.75" customHeight="1">
      <c r="A9" s="193" t="s">
        <v>27</v>
      </c>
      <c r="B9" s="55">
        <v>3773</v>
      </c>
      <c r="C9" s="54">
        <v>3712</v>
      </c>
      <c r="D9" s="54">
        <v>7485</v>
      </c>
      <c r="E9" s="55">
        <v>324005</v>
      </c>
      <c r="F9" s="55">
        <v>312711</v>
      </c>
      <c r="G9" s="55">
        <f>SUM(E9:F9)</f>
        <v>636716</v>
      </c>
      <c r="H9" s="116" t="s">
        <v>83</v>
      </c>
      <c r="I9" s="83"/>
      <c r="J9" s="83"/>
      <c r="K9" s="83"/>
      <c r="L9" s="83"/>
      <c r="M9" s="83"/>
    </row>
    <row r="10" spans="1:13" ht="39.75" customHeight="1">
      <c r="A10" s="47" t="s">
        <v>46</v>
      </c>
      <c r="B10" s="55">
        <v>2873</v>
      </c>
      <c r="C10" s="56">
        <v>2882</v>
      </c>
      <c r="D10" s="56">
        <v>5755</v>
      </c>
      <c r="E10" s="55">
        <v>299736</v>
      </c>
      <c r="F10" s="55">
        <v>283767</v>
      </c>
      <c r="G10" s="55">
        <f>SUM(E10:F10)</f>
        <v>583503</v>
      </c>
      <c r="H10" s="117" t="s">
        <v>84</v>
      </c>
      <c r="I10" s="83"/>
      <c r="J10" s="83"/>
      <c r="K10" s="83"/>
      <c r="L10" s="83"/>
      <c r="M10" s="83"/>
    </row>
    <row r="11" spans="1:13" ht="39.75" customHeight="1">
      <c r="A11" s="197" t="s">
        <v>199</v>
      </c>
      <c r="B11" s="56">
        <v>1351</v>
      </c>
      <c r="C11" s="56">
        <v>1343</v>
      </c>
      <c r="D11" s="55">
        <v>2694</v>
      </c>
      <c r="E11" s="56">
        <v>70813</v>
      </c>
      <c r="F11" s="56">
        <v>85411</v>
      </c>
      <c r="G11" s="56">
        <f>SUM(E11:F11)</f>
        <v>156224</v>
      </c>
      <c r="H11" s="117" t="s">
        <v>150</v>
      </c>
      <c r="I11" s="82"/>
      <c r="J11" s="82"/>
      <c r="K11" s="82"/>
      <c r="L11" s="82"/>
      <c r="M11" s="82"/>
    </row>
    <row r="12" spans="1:9" ht="39.75" customHeight="1">
      <c r="A12" s="198" t="s">
        <v>28</v>
      </c>
      <c r="B12" s="56">
        <v>1501</v>
      </c>
      <c r="C12" s="56">
        <v>1515</v>
      </c>
      <c r="D12" s="56">
        <v>3016</v>
      </c>
      <c r="E12" s="56">
        <v>101799</v>
      </c>
      <c r="F12" s="56">
        <v>109443</v>
      </c>
      <c r="G12" s="56">
        <f>SUM(E12:F12)</f>
        <v>211242</v>
      </c>
      <c r="H12" s="117" t="s">
        <v>85</v>
      </c>
      <c r="I12" s="65"/>
    </row>
    <row r="13" spans="1:8" ht="39.75" customHeight="1">
      <c r="A13" s="194" t="s">
        <v>49</v>
      </c>
      <c r="B13" s="55">
        <v>1279</v>
      </c>
      <c r="C13" s="56">
        <v>1301</v>
      </c>
      <c r="D13" s="57">
        <v>2580</v>
      </c>
      <c r="E13" s="57">
        <v>21804</v>
      </c>
      <c r="F13" s="57">
        <v>34757</v>
      </c>
      <c r="G13" s="57">
        <v>56561</v>
      </c>
      <c r="H13" s="117" t="s">
        <v>86</v>
      </c>
    </row>
    <row r="14" spans="1:8" ht="39.75" customHeight="1" thickBot="1">
      <c r="A14" s="277" t="s">
        <v>210</v>
      </c>
      <c r="B14" s="195" t="s">
        <v>223</v>
      </c>
      <c r="C14" s="195" t="s">
        <v>223</v>
      </c>
      <c r="D14" s="195" t="s">
        <v>223</v>
      </c>
      <c r="E14" s="195" t="s">
        <v>223</v>
      </c>
      <c r="F14" s="195" t="s">
        <v>223</v>
      </c>
      <c r="G14" s="195" t="s">
        <v>223</v>
      </c>
      <c r="H14" s="132" t="s">
        <v>198</v>
      </c>
    </row>
    <row r="15" spans="1:8" s="336" customFormat="1" ht="39.75" customHeight="1" thickBot="1">
      <c r="A15" s="337" t="s">
        <v>13</v>
      </c>
      <c r="B15" s="331">
        <f aca="true" t="shared" si="0" ref="B15:G15">SUM(B9:B14)</f>
        <v>10777</v>
      </c>
      <c r="C15" s="331">
        <f t="shared" si="0"/>
        <v>10753</v>
      </c>
      <c r="D15" s="331">
        <f t="shared" si="0"/>
        <v>21530</v>
      </c>
      <c r="E15" s="331">
        <f t="shared" si="0"/>
        <v>818157</v>
      </c>
      <c r="F15" s="331">
        <f t="shared" si="0"/>
        <v>826089</v>
      </c>
      <c r="G15" s="331">
        <f t="shared" si="0"/>
        <v>1644246</v>
      </c>
      <c r="H15" s="334" t="s">
        <v>74</v>
      </c>
    </row>
    <row r="16" spans="1:9" ht="25.5" customHeight="1" thickTop="1">
      <c r="A16" s="698" t="s">
        <v>147</v>
      </c>
      <c r="B16" s="698"/>
      <c r="C16" s="698"/>
      <c r="D16" s="196"/>
      <c r="E16" s="196"/>
      <c r="F16" s="699" t="s">
        <v>189</v>
      </c>
      <c r="G16" s="699"/>
      <c r="H16" s="699"/>
      <c r="I16" s="276"/>
    </row>
    <row r="18" ht="15">
      <c r="A18" s="181"/>
    </row>
  </sheetData>
  <sheetProtection/>
  <mergeCells count="14">
    <mergeCell ref="A2:H2"/>
    <mergeCell ref="A3:H3"/>
    <mergeCell ref="B5:C5"/>
    <mergeCell ref="B6:C6"/>
    <mergeCell ref="D5:D6"/>
    <mergeCell ref="E6:F6"/>
    <mergeCell ref="E5:F5"/>
    <mergeCell ref="G5:G6"/>
    <mergeCell ref="H5:H8"/>
    <mergeCell ref="A5:A8"/>
    <mergeCell ref="A16:C16"/>
    <mergeCell ref="F16:H16"/>
    <mergeCell ref="D7:D8"/>
    <mergeCell ref="G7:G8"/>
  </mergeCells>
  <printOptions horizontalCentered="1"/>
  <pageMargins left="0.25" right="0.25" top="0.75" bottom="0.22" header="0.3" footer="0.5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8"/>
  <sheetViews>
    <sheetView rightToLeft="1" tabSelected="1" view="pageBreakPreview" zoomScale="60" zoomScalePageLayoutView="0" workbookViewId="0" topLeftCell="A1">
      <selection activeCell="N6" sqref="N6"/>
    </sheetView>
  </sheetViews>
  <sheetFormatPr defaultColWidth="9.140625" defaultRowHeight="15"/>
  <cols>
    <col min="1" max="1" width="18.7109375" style="0" customWidth="1"/>
    <col min="2" max="2" width="19.421875" style="0" customWidth="1"/>
    <col min="3" max="3" width="26.421875" style="0" customWidth="1"/>
    <col min="4" max="4" width="29.140625" style="0" customWidth="1"/>
  </cols>
  <sheetData>
    <row r="1" spans="1:4" ht="45" customHeight="1">
      <c r="A1" s="851" t="s">
        <v>771</v>
      </c>
      <c r="B1" s="851"/>
      <c r="C1" s="851"/>
      <c r="D1" s="851"/>
    </row>
    <row r="2" spans="1:4" ht="41.25" customHeight="1">
      <c r="A2" s="851" t="s">
        <v>772</v>
      </c>
      <c r="B2" s="851"/>
      <c r="C2" s="851"/>
      <c r="D2" s="851"/>
    </row>
    <row r="3" spans="1:4" ht="35.25" customHeight="1" thickBot="1">
      <c r="A3" s="510" t="s">
        <v>775</v>
      </c>
      <c r="B3" s="511"/>
      <c r="C3" s="796" t="s">
        <v>773</v>
      </c>
      <c r="D3" s="796"/>
    </row>
    <row r="4" spans="1:4" ht="34.5" customHeight="1" thickTop="1">
      <c r="A4" s="852" t="s">
        <v>26</v>
      </c>
      <c r="B4" s="854" t="s">
        <v>672</v>
      </c>
      <c r="C4" s="856" t="s">
        <v>774</v>
      </c>
      <c r="D4" s="858" t="s">
        <v>41</v>
      </c>
    </row>
    <row r="5" spans="1:4" ht="34.5" customHeight="1" thickBot="1">
      <c r="A5" s="853"/>
      <c r="B5" s="855"/>
      <c r="C5" s="857"/>
      <c r="D5" s="859"/>
    </row>
    <row r="6" spans="1:4" ht="34.5" customHeight="1">
      <c r="A6" s="581" t="s">
        <v>14</v>
      </c>
      <c r="B6" s="582">
        <v>45936</v>
      </c>
      <c r="C6" s="582">
        <v>48633</v>
      </c>
      <c r="D6" s="583" t="s">
        <v>61</v>
      </c>
    </row>
    <row r="7" spans="1:4" ht="34.5" customHeight="1">
      <c r="A7" s="515" t="s">
        <v>15</v>
      </c>
      <c r="B7" s="516">
        <v>37532</v>
      </c>
      <c r="C7" s="516">
        <v>46759</v>
      </c>
      <c r="D7" s="517" t="s">
        <v>62</v>
      </c>
    </row>
    <row r="8" spans="1:4" ht="34.5" customHeight="1">
      <c r="A8" s="515" t="s">
        <v>16</v>
      </c>
      <c r="B8" s="516">
        <v>49237</v>
      </c>
      <c r="C8" s="516">
        <v>36966</v>
      </c>
      <c r="D8" s="517" t="s">
        <v>63</v>
      </c>
    </row>
    <row r="9" spans="1:4" ht="34.5" customHeight="1">
      <c r="A9" s="515" t="s">
        <v>17</v>
      </c>
      <c r="B9" s="516">
        <v>53365</v>
      </c>
      <c r="C9" s="516">
        <v>50492</v>
      </c>
      <c r="D9" s="517" t="s">
        <v>64</v>
      </c>
    </row>
    <row r="10" spans="1:4" ht="34.5" customHeight="1">
      <c r="A10" s="515" t="s">
        <v>18</v>
      </c>
      <c r="B10" s="516">
        <v>55831</v>
      </c>
      <c r="C10" s="516">
        <v>40080</v>
      </c>
      <c r="D10" s="517" t="s">
        <v>65</v>
      </c>
    </row>
    <row r="11" spans="1:4" ht="34.5" customHeight="1">
      <c r="A11" s="515" t="s">
        <v>19</v>
      </c>
      <c r="B11" s="516">
        <v>49239</v>
      </c>
      <c r="C11" s="516">
        <v>58866</v>
      </c>
      <c r="D11" s="517" t="s">
        <v>66</v>
      </c>
    </row>
    <row r="12" spans="1:4" ht="34.5" customHeight="1">
      <c r="A12" s="515" t="s">
        <v>20</v>
      </c>
      <c r="B12" s="516">
        <v>49357</v>
      </c>
      <c r="C12" s="516">
        <v>57725</v>
      </c>
      <c r="D12" s="517" t="s">
        <v>67</v>
      </c>
    </row>
    <row r="13" spans="1:4" ht="34.5" customHeight="1">
      <c r="A13" s="515" t="s">
        <v>21</v>
      </c>
      <c r="B13" s="516">
        <v>65879</v>
      </c>
      <c r="C13" s="516">
        <v>52988</v>
      </c>
      <c r="D13" s="517" t="s">
        <v>68</v>
      </c>
    </row>
    <row r="14" spans="1:4" ht="34.5" customHeight="1">
      <c r="A14" s="515" t="s">
        <v>22</v>
      </c>
      <c r="B14" s="516">
        <v>59241</v>
      </c>
      <c r="C14" s="516">
        <v>47942</v>
      </c>
      <c r="D14" s="517" t="s">
        <v>69</v>
      </c>
    </row>
    <row r="15" spans="1:4" ht="34.5" customHeight="1">
      <c r="A15" s="515" t="s">
        <v>23</v>
      </c>
      <c r="B15" s="516">
        <v>45954</v>
      </c>
      <c r="C15" s="516">
        <v>51676</v>
      </c>
      <c r="D15" s="517" t="s">
        <v>70</v>
      </c>
    </row>
    <row r="16" spans="1:4" ht="34.5" customHeight="1">
      <c r="A16" s="515" t="s">
        <v>24</v>
      </c>
      <c r="B16" s="516">
        <v>46178</v>
      </c>
      <c r="C16" s="516">
        <v>43698</v>
      </c>
      <c r="D16" s="517" t="s">
        <v>71</v>
      </c>
    </row>
    <row r="17" spans="1:4" ht="34.5" customHeight="1" thickBot="1">
      <c r="A17" s="518" t="s">
        <v>25</v>
      </c>
      <c r="B17" s="519">
        <v>42073</v>
      </c>
      <c r="C17" s="519">
        <v>51106</v>
      </c>
      <c r="D17" s="520" t="s">
        <v>72</v>
      </c>
    </row>
    <row r="18" spans="1:4" ht="34.5" customHeight="1" thickBot="1">
      <c r="A18" s="521" t="s">
        <v>13</v>
      </c>
      <c r="B18" s="522">
        <f>SUM(B6:B17)</f>
        <v>599822</v>
      </c>
      <c r="C18" s="522">
        <f>SUM(C6:C17)</f>
        <v>586931</v>
      </c>
      <c r="D18" s="523" t="s">
        <v>73</v>
      </c>
    </row>
    <row r="19" ht="15.75" thickTop="1"/>
  </sheetData>
  <sheetProtection/>
  <mergeCells count="7">
    <mergeCell ref="A1:D1"/>
    <mergeCell ref="A2:D2"/>
    <mergeCell ref="C3:D3"/>
    <mergeCell ref="A4:A5"/>
    <mergeCell ref="B4:B5"/>
    <mergeCell ref="C4:C5"/>
    <mergeCell ref="D4:D5"/>
  </mergeCells>
  <printOptions horizontalCentered="1"/>
  <pageMargins left="0.25" right="0.25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M18"/>
  <sheetViews>
    <sheetView rightToLeft="1" view="pageBreakPreview" zoomScale="60" zoomScalePageLayoutView="0" workbookViewId="0" topLeftCell="A1">
      <selection activeCell="B16" sqref="B16"/>
    </sheetView>
  </sheetViews>
  <sheetFormatPr defaultColWidth="9.140625" defaultRowHeight="15"/>
  <cols>
    <col min="1" max="1" width="21.8515625" style="0" customWidth="1"/>
    <col min="2" max="2" width="18.140625" style="0" customWidth="1"/>
    <col min="3" max="3" width="17.8515625" style="0" customWidth="1"/>
    <col min="4" max="4" width="18.7109375" style="0" customWidth="1"/>
    <col min="5" max="5" width="18.8515625" style="0" customWidth="1"/>
    <col min="6" max="6" width="16.00390625" style="0" customWidth="1"/>
    <col min="7" max="7" width="19.28125" style="0" customWidth="1"/>
    <col min="8" max="8" width="35.8515625" style="0" customWidth="1"/>
  </cols>
  <sheetData>
    <row r="1" ht="0.75" customHeight="1"/>
    <row r="2" spans="1:9" ht="38.25" customHeight="1">
      <c r="A2" s="701" t="s">
        <v>222</v>
      </c>
      <c r="B2" s="701"/>
      <c r="C2" s="701"/>
      <c r="D2" s="701"/>
      <c r="E2" s="701"/>
      <c r="F2" s="701"/>
      <c r="G2" s="701"/>
      <c r="H2" s="701"/>
      <c r="I2" s="164"/>
    </row>
    <row r="3" spans="1:9" ht="64.5" customHeight="1">
      <c r="A3" s="702" t="s">
        <v>242</v>
      </c>
      <c r="B3" s="702"/>
      <c r="C3" s="702"/>
      <c r="D3" s="702"/>
      <c r="E3" s="702"/>
      <c r="F3" s="702"/>
      <c r="G3" s="702"/>
      <c r="H3" s="702"/>
      <c r="I3" s="241"/>
    </row>
    <row r="4" spans="1:9" ht="35.25" customHeight="1" thickBot="1">
      <c r="A4" s="113" t="s">
        <v>38</v>
      </c>
      <c r="B4" s="192"/>
      <c r="C4" s="192"/>
      <c r="D4" s="141"/>
      <c r="E4" s="141"/>
      <c r="F4" s="141"/>
      <c r="G4" s="192"/>
      <c r="H4" s="115" t="s">
        <v>453</v>
      </c>
      <c r="I4" s="164"/>
    </row>
    <row r="5" spans="1:10" ht="35.25" thickTop="1">
      <c r="A5" s="695" t="s">
        <v>34</v>
      </c>
      <c r="B5" s="686" t="s">
        <v>192</v>
      </c>
      <c r="C5" s="686"/>
      <c r="D5" s="374" t="s">
        <v>206</v>
      </c>
      <c r="E5" s="686" t="s">
        <v>194</v>
      </c>
      <c r="F5" s="686"/>
      <c r="G5" s="692" t="s">
        <v>56</v>
      </c>
      <c r="H5" s="665" t="s">
        <v>40</v>
      </c>
      <c r="I5" s="164"/>
      <c r="J5" s="189"/>
    </row>
    <row r="6" spans="1:10" ht="36" customHeight="1">
      <c r="A6" s="696"/>
      <c r="B6" s="687" t="s">
        <v>191</v>
      </c>
      <c r="C6" s="687"/>
      <c r="D6" s="369"/>
      <c r="E6" s="687" t="s">
        <v>193</v>
      </c>
      <c r="F6" s="687"/>
      <c r="G6" s="693"/>
      <c r="H6" s="694"/>
      <c r="I6" s="164"/>
      <c r="J6" s="189"/>
    </row>
    <row r="7" spans="1:10" ht="23.25" customHeight="1">
      <c r="A7" s="696"/>
      <c r="B7" s="369" t="s">
        <v>57</v>
      </c>
      <c r="C7" s="369" t="s">
        <v>58</v>
      </c>
      <c r="D7" s="369" t="s">
        <v>207</v>
      </c>
      <c r="E7" s="370" t="s">
        <v>59</v>
      </c>
      <c r="F7" s="370" t="s">
        <v>60</v>
      </c>
      <c r="G7" s="690" t="s">
        <v>74</v>
      </c>
      <c r="H7" s="694"/>
      <c r="I7" s="96"/>
      <c r="J7" s="65"/>
    </row>
    <row r="8" spans="1:10" ht="36" customHeight="1" thickBot="1">
      <c r="A8" s="697"/>
      <c r="B8" s="371" t="s">
        <v>75</v>
      </c>
      <c r="C8" s="372" t="s">
        <v>76</v>
      </c>
      <c r="D8" s="372"/>
      <c r="E8" s="373" t="s">
        <v>77</v>
      </c>
      <c r="F8" s="373" t="s">
        <v>78</v>
      </c>
      <c r="G8" s="691"/>
      <c r="H8" s="666"/>
      <c r="I8" s="96"/>
      <c r="J8" s="65"/>
    </row>
    <row r="9" spans="1:10" ht="45" customHeight="1">
      <c r="A9" s="193" t="s">
        <v>27</v>
      </c>
      <c r="B9" s="55">
        <v>9865</v>
      </c>
      <c r="C9" s="54">
        <v>9998</v>
      </c>
      <c r="D9" s="54">
        <f>SUM(B9:C9)</f>
        <v>19863</v>
      </c>
      <c r="E9" s="55">
        <v>1049049</v>
      </c>
      <c r="F9" s="55">
        <v>1046546</v>
      </c>
      <c r="G9" s="55">
        <f>SUM(E9:F9)</f>
        <v>2095595</v>
      </c>
      <c r="H9" s="116" t="s">
        <v>83</v>
      </c>
      <c r="I9" s="65"/>
      <c r="J9" s="65"/>
    </row>
    <row r="10" spans="1:8" ht="45" customHeight="1">
      <c r="A10" s="47" t="s">
        <v>144</v>
      </c>
      <c r="B10" s="55">
        <v>3196</v>
      </c>
      <c r="C10" s="55">
        <v>3196</v>
      </c>
      <c r="D10" s="56">
        <v>6392</v>
      </c>
      <c r="E10" s="56">
        <v>336214</v>
      </c>
      <c r="F10" s="55">
        <v>330951</v>
      </c>
      <c r="G10" s="55">
        <v>667165</v>
      </c>
      <c r="H10" s="117" t="s">
        <v>84</v>
      </c>
    </row>
    <row r="11" spans="1:13" ht="45" customHeight="1">
      <c r="A11" s="304" t="s">
        <v>148</v>
      </c>
      <c r="B11" s="56">
        <v>1898</v>
      </c>
      <c r="C11" s="56">
        <v>1898</v>
      </c>
      <c r="D11" s="55">
        <v>3796</v>
      </c>
      <c r="E11" s="56">
        <v>116036</v>
      </c>
      <c r="F11" s="56">
        <v>133379</v>
      </c>
      <c r="G11" s="56">
        <v>249415</v>
      </c>
      <c r="H11" s="117" t="s">
        <v>152</v>
      </c>
      <c r="J11" s="63"/>
      <c r="M11" s="82"/>
    </row>
    <row r="12" spans="1:8" ht="45" customHeight="1">
      <c r="A12" s="194" t="s">
        <v>28</v>
      </c>
      <c r="B12" s="56">
        <v>2158</v>
      </c>
      <c r="C12" s="57">
        <v>2158</v>
      </c>
      <c r="D12" s="56">
        <f>SUM(B12:C12)</f>
        <v>4316</v>
      </c>
      <c r="E12" s="56">
        <v>191732</v>
      </c>
      <c r="F12" s="56">
        <v>201114</v>
      </c>
      <c r="G12" s="56">
        <f>SUM(E12:F12)</f>
        <v>392846</v>
      </c>
      <c r="H12" s="117" t="s">
        <v>85</v>
      </c>
    </row>
    <row r="13" spans="1:8" ht="45" customHeight="1">
      <c r="A13" s="194" t="s">
        <v>49</v>
      </c>
      <c r="B13" s="55">
        <v>1283</v>
      </c>
      <c r="C13" s="56">
        <v>1283</v>
      </c>
      <c r="D13" s="57">
        <f>SUM(B13:C13)</f>
        <v>2566</v>
      </c>
      <c r="E13" s="57">
        <v>212202</v>
      </c>
      <c r="F13" s="57">
        <v>222854</v>
      </c>
      <c r="G13" s="57">
        <f>SUM(E13:F13)</f>
        <v>435056</v>
      </c>
      <c r="H13" s="117" t="s">
        <v>86</v>
      </c>
    </row>
    <row r="14" spans="1:8" ht="45" customHeight="1" thickBot="1">
      <c r="A14" s="277" t="s">
        <v>149</v>
      </c>
      <c r="B14" s="195" t="s">
        <v>319</v>
      </c>
      <c r="C14" s="195" t="s">
        <v>319</v>
      </c>
      <c r="D14" s="195" t="s">
        <v>319</v>
      </c>
      <c r="E14" s="195" t="s">
        <v>319</v>
      </c>
      <c r="F14" s="195" t="s">
        <v>319</v>
      </c>
      <c r="G14" s="195" t="s">
        <v>319</v>
      </c>
      <c r="H14" s="305" t="s">
        <v>151</v>
      </c>
    </row>
    <row r="15" spans="1:10" s="336" customFormat="1" ht="45" customHeight="1" thickBot="1">
      <c r="A15" s="333" t="s">
        <v>13</v>
      </c>
      <c r="B15" s="331">
        <f aca="true" t="shared" si="0" ref="B15:G15">SUM(B9:B14)</f>
        <v>18400</v>
      </c>
      <c r="C15" s="331">
        <f t="shared" si="0"/>
        <v>18533</v>
      </c>
      <c r="D15" s="331">
        <f t="shared" si="0"/>
        <v>36933</v>
      </c>
      <c r="E15" s="331">
        <f t="shared" si="0"/>
        <v>1905233</v>
      </c>
      <c r="F15" s="331">
        <f t="shared" si="0"/>
        <v>1934844</v>
      </c>
      <c r="G15" s="331">
        <f t="shared" si="0"/>
        <v>3840077</v>
      </c>
      <c r="H15" s="334" t="s">
        <v>74</v>
      </c>
      <c r="I15" s="335"/>
      <c r="J15" s="335"/>
    </row>
    <row r="16" spans="1:10" ht="34.5" customHeight="1" thickTop="1">
      <c r="A16" s="604" t="s">
        <v>147</v>
      </c>
      <c r="B16" s="604"/>
      <c r="C16" s="604"/>
      <c r="D16" s="605"/>
      <c r="E16" s="605"/>
      <c r="F16" s="605"/>
      <c r="G16" s="683" t="s">
        <v>189</v>
      </c>
      <c r="H16" s="683"/>
      <c r="I16" s="276"/>
      <c r="J16" s="276"/>
    </row>
    <row r="17" spans="1:2" ht="15">
      <c r="A17" s="181"/>
      <c r="B17" s="69"/>
    </row>
    <row r="18" spans="1:2" ht="15">
      <c r="A18" s="79"/>
      <c r="B18" s="79"/>
    </row>
  </sheetData>
  <sheetProtection/>
  <mergeCells count="11">
    <mergeCell ref="G7:G8"/>
    <mergeCell ref="G5:G6"/>
    <mergeCell ref="E6:F6"/>
    <mergeCell ref="E5:F5"/>
    <mergeCell ref="G16:H16"/>
    <mergeCell ref="A2:H2"/>
    <mergeCell ref="A3:H3"/>
    <mergeCell ref="B5:C5"/>
    <mergeCell ref="B6:C6"/>
    <mergeCell ref="A5:A8"/>
    <mergeCell ref="H5:H8"/>
  </mergeCells>
  <printOptions horizontalCentered="1"/>
  <pageMargins left="0.25" right="0.25" top="0.75" bottom="0.86" header="0.3" footer="0.61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rightToLeft="1" view="pageBreakPreview" zoomScale="60" zoomScalePageLayoutView="0" workbookViewId="0" topLeftCell="A1">
      <selection activeCell="D18" sqref="D18"/>
    </sheetView>
  </sheetViews>
  <sheetFormatPr defaultColWidth="9.140625" defaultRowHeight="15"/>
  <cols>
    <col min="1" max="1" width="19.00390625" style="0" customWidth="1"/>
    <col min="2" max="2" width="17.00390625" style="0" customWidth="1"/>
    <col min="3" max="3" width="16.28125" style="0" customWidth="1"/>
    <col min="4" max="4" width="19.7109375" style="0" bestFit="1" customWidth="1"/>
    <col min="5" max="5" width="18.421875" style="0" customWidth="1"/>
    <col min="6" max="6" width="21.00390625" style="0" customWidth="1"/>
    <col min="7" max="7" width="18.421875" style="0" customWidth="1"/>
    <col min="8" max="8" width="19.140625" style="0" customWidth="1"/>
    <col min="9" max="9" width="21.00390625" style="0" customWidth="1"/>
  </cols>
  <sheetData>
    <row r="1" spans="1:9" ht="0.75" customHeight="1">
      <c r="A1" s="164"/>
      <c r="B1" s="96"/>
      <c r="C1" s="96"/>
      <c r="D1" s="96"/>
      <c r="E1" s="96"/>
      <c r="F1" s="96"/>
      <c r="G1" s="96"/>
      <c r="H1" s="164"/>
      <c r="I1" s="164"/>
    </row>
    <row r="2" spans="1:9" ht="33" customHeight="1">
      <c r="A2" s="703" t="s">
        <v>273</v>
      </c>
      <c r="B2" s="703"/>
      <c r="C2" s="703"/>
      <c r="D2" s="703"/>
      <c r="E2" s="703"/>
      <c r="F2" s="703"/>
      <c r="G2" s="703"/>
      <c r="H2" s="703"/>
      <c r="I2" s="703"/>
    </row>
    <row r="3" spans="1:9" ht="49.5" customHeight="1">
      <c r="A3" s="704" t="s">
        <v>786</v>
      </c>
      <c r="B3" s="704"/>
      <c r="C3" s="704"/>
      <c r="D3" s="704"/>
      <c r="E3" s="704"/>
      <c r="F3" s="704"/>
      <c r="G3" s="704"/>
      <c r="H3" s="704"/>
      <c r="I3" s="704"/>
    </row>
    <row r="4" spans="1:9" ht="22.5" customHeight="1" thickBot="1">
      <c r="A4" s="114" t="s">
        <v>115</v>
      </c>
      <c r="B4" s="192"/>
      <c r="C4" s="192"/>
      <c r="D4" s="192"/>
      <c r="E4" s="192"/>
      <c r="F4" s="192"/>
      <c r="G4" s="141" t="s">
        <v>35</v>
      </c>
      <c r="H4" s="115"/>
      <c r="I4" s="115" t="s">
        <v>116</v>
      </c>
    </row>
    <row r="5" spans="1:9" ht="29.25" customHeight="1" thickTop="1">
      <c r="A5" s="695" t="s">
        <v>26</v>
      </c>
      <c r="B5" s="686" t="s">
        <v>201</v>
      </c>
      <c r="C5" s="686"/>
      <c r="D5" s="688" t="s">
        <v>153</v>
      </c>
      <c r="E5" s="686" t="s">
        <v>202</v>
      </c>
      <c r="F5" s="686"/>
      <c r="G5" s="686" t="s">
        <v>56</v>
      </c>
      <c r="H5" s="705" t="s">
        <v>106</v>
      </c>
      <c r="I5" s="665" t="s">
        <v>41</v>
      </c>
    </row>
    <row r="6" spans="1:9" ht="33" customHeight="1" thickBot="1">
      <c r="A6" s="696"/>
      <c r="B6" s="687" t="s">
        <v>191</v>
      </c>
      <c r="C6" s="687"/>
      <c r="D6" s="688"/>
      <c r="E6" s="687" t="s">
        <v>193</v>
      </c>
      <c r="F6" s="687"/>
      <c r="G6" s="687"/>
      <c r="H6" s="706"/>
      <c r="I6" s="694"/>
    </row>
    <row r="7" spans="1:18" ht="24.75" customHeight="1" thickTop="1">
      <c r="A7" s="696"/>
      <c r="B7" s="370" t="s">
        <v>57</v>
      </c>
      <c r="C7" s="369" t="s">
        <v>58</v>
      </c>
      <c r="D7" s="688" t="s">
        <v>207</v>
      </c>
      <c r="E7" s="370" t="s">
        <v>59</v>
      </c>
      <c r="F7" s="369" t="s">
        <v>60</v>
      </c>
      <c r="G7" s="688" t="s">
        <v>73</v>
      </c>
      <c r="H7" s="707" t="s">
        <v>87</v>
      </c>
      <c r="I7" s="694"/>
      <c r="Q7" s="686"/>
      <c r="R7" s="686"/>
    </row>
    <row r="8" spans="1:17" ht="26.25" customHeight="1" thickBot="1">
      <c r="A8" s="697"/>
      <c r="B8" s="371" t="s">
        <v>75</v>
      </c>
      <c r="C8" s="388" t="s">
        <v>76</v>
      </c>
      <c r="D8" s="689"/>
      <c r="E8" s="373" t="s">
        <v>77</v>
      </c>
      <c r="F8" s="373" t="s">
        <v>78</v>
      </c>
      <c r="G8" s="689"/>
      <c r="H8" s="708"/>
      <c r="I8" s="666"/>
      <c r="Q8" s="387"/>
    </row>
    <row r="9" spans="1:17" ht="34.5" customHeight="1">
      <c r="A9" s="208" t="s">
        <v>14</v>
      </c>
      <c r="B9" s="363">
        <v>696</v>
      </c>
      <c r="C9" s="57">
        <v>702</v>
      </c>
      <c r="D9" s="363">
        <f aca="true" t="shared" si="0" ref="D9:D20">SUM(B9:C9)</f>
        <v>1398</v>
      </c>
      <c r="E9" s="363">
        <v>75973</v>
      </c>
      <c r="F9" s="363">
        <v>68679</v>
      </c>
      <c r="G9" s="363">
        <v>144652</v>
      </c>
      <c r="H9" s="209">
        <v>5</v>
      </c>
      <c r="I9" s="210" t="s">
        <v>61</v>
      </c>
      <c r="Q9" s="386"/>
    </row>
    <row r="10" spans="1:9" ht="34.5" customHeight="1">
      <c r="A10" s="47" t="s">
        <v>15</v>
      </c>
      <c r="B10" s="56">
        <v>852</v>
      </c>
      <c r="C10" s="56">
        <v>866</v>
      </c>
      <c r="D10" s="56">
        <f t="shared" si="0"/>
        <v>1718</v>
      </c>
      <c r="E10" s="56">
        <v>109310</v>
      </c>
      <c r="F10" s="56">
        <v>111891</v>
      </c>
      <c r="G10" s="56">
        <v>221201</v>
      </c>
      <c r="H10" s="87">
        <v>7.7</v>
      </c>
      <c r="I10" s="211" t="s">
        <v>62</v>
      </c>
    </row>
    <row r="11" spans="1:9" ht="34.5" customHeight="1">
      <c r="A11" s="47" t="s">
        <v>50</v>
      </c>
      <c r="B11" s="56">
        <v>993</v>
      </c>
      <c r="C11" s="56">
        <v>997</v>
      </c>
      <c r="D11" s="56">
        <f t="shared" si="0"/>
        <v>1990</v>
      </c>
      <c r="E11" s="56">
        <v>115967</v>
      </c>
      <c r="F11" s="56">
        <v>113737</v>
      </c>
      <c r="G11" s="56">
        <v>229704</v>
      </c>
      <c r="H11" s="87">
        <v>8</v>
      </c>
      <c r="I11" s="212" t="s">
        <v>63</v>
      </c>
    </row>
    <row r="12" spans="1:9" ht="34.5" customHeight="1">
      <c r="A12" s="47" t="s">
        <v>17</v>
      </c>
      <c r="B12" s="56">
        <v>1001</v>
      </c>
      <c r="C12" s="56">
        <v>1015</v>
      </c>
      <c r="D12" s="56">
        <f t="shared" si="0"/>
        <v>2016</v>
      </c>
      <c r="E12" s="56">
        <v>131485</v>
      </c>
      <c r="F12" s="56">
        <v>128482</v>
      </c>
      <c r="G12" s="56">
        <v>259967</v>
      </c>
      <c r="H12" s="87">
        <v>9.1</v>
      </c>
      <c r="I12" s="143" t="s">
        <v>64</v>
      </c>
    </row>
    <row r="13" spans="1:9" ht="34.5" customHeight="1">
      <c r="A13" s="47" t="s">
        <v>51</v>
      </c>
      <c r="B13" s="56">
        <v>976</v>
      </c>
      <c r="C13" s="56">
        <v>992</v>
      </c>
      <c r="D13" s="56">
        <f t="shared" si="0"/>
        <v>1968</v>
      </c>
      <c r="E13" s="56">
        <v>121422</v>
      </c>
      <c r="F13" s="56">
        <v>129282</v>
      </c>
      <c r="G13" s="56">
        <v>250704</v>
      </c>
      <c r="H13" s="87">
        <v>8.7</v>
      </c>
      <c r="I13" s="143" t="s">
        <v>65</v>
      </c>
    </row>
    <row r="14" spans="1:10" ht="34.5" customHeight="1">
      <c r="A14" s="47" t="s">
        <v>19</v>
      </c>
      <c r="B14" s="56">
        <v>825</v>
      </c>
      <c r="C14" s="56">
        <v>842</v>
      </c>
      <c r="D14" s="56">
        <f t="shared" si="0"/>
        <v>1667</v>
      </c>
      <c r="E14" s="56">
        <v>80831</v>
      </c>
      <c r="F14" s="56">
        <v>95133</v>
      </c>
      <c r="G14" s="56">
        <v>175964</v>
      </c>
      <c r="H14" s="87">
        <v>6.1</v>
      </c>
      <c r="I14" s="143" t="s">
        <v>66</v>
      </c>
      <c r="J14" s="74"/>
    </row>
    <row r="15" spans="1:9" ht="34.5" customHeight="1">
      <c r="A15" s="47" t="s">
        <v>20</v>
      </c>
      <c r="B15" s="56">
        <v>957</v>
      </c>
      <c r="C15" s="56">
        <v>1002</v>
      </c>
      <c r="D15" s="56">
        <f t="shared" si="0"/>
        <v>1959</v>
      </c>
      <c r="E15" s="56">
        <v>126126</v>
      </c>
      <c r="F15" s="56">
        <v>125751</v>
      </c>
      <c r="G15" s="56">
        <v>251877</v>
      </c>
      <c r="H15" s="87">
        <v>8.8</v>
      </c>
      <c r="I15" s="143" t="s">
        <v>67</v>
      </c>
    </row>
    <row r="16" spans="1:9" ht="34.5" customHeight="1">
      <c r="A16" s="47" t="s">
        <v>43</v>
      </c>
      <c r="B16" s="56">
        <v>1231</v>
      </c>
      <c r="C16" s="56">
        <v>1272</v>
      </c>
      <c r="D16" s="56">
        <f t="shared" si="0"/>
        <v>2503</v>
      </c>
      <c r="E16" s="56">
        <v>153234</v>
      </c>
      <c r="F16" s="56">
        <v>167896</v>
      </c>
      <c r="G16" s="56">
        <v>321130</v>
      </c>
      <c r="H16" s="87">
        <v>11.2</v>
      </c>
      <c r="I16" s="143" t="s">
        <v>68</v>
      </c>
    </row>
    <row r="17" spans="1:9" ht="34.5" customHeight="1">
      <c r="A17" s="47" t="s">
        <v>52</v>
      </c>
      <c r="B17" s="56">
        <v>1175</v>
      </c>
      <c r="C17" s="56">
        <v>1184</v>
      </c>
      <c r="D17" s="56">
        <f t="shared" si="0"/>
        <v>2359</v>
      </c>
      <c r="E17" s="56">
        <v>155865</v>
      </c>
      <c r="F17" s="56">
        <v>124332</v>
      </c>
      <c r="G17" s="56">
        <v>280197</v>
      </c>
      <c r="H17" s="87">
        <v>9.6</v>
      </c>
      <c r="I17" s="211" t="s">
        <v>69</v>
      </c>
    </row>
    <row r="18" spans="1:14" ht="34.5" customHeight="1">
      <c r="A18" s="47" t="s">
        <v>53</v>
      </c>
      <c r="B18" s="56">
        <v>900</v>
      </c>
      <c r="C18" s="56">
        <v>920</v>
      </c>
      <c r="D18" s="56">
        <f t="shared" si="0"/>
        <v>1820</v>
      </c>
      <c r="E18" s="56">
        <v>104803</v>
      </c>
      <c r="F18" s="56">
        <v>106799</v>
      </c>
      <c r="G18" s="56">
        <v>211602</v>
      </c>
      <c r="H18" s="87">
        <v>7.4</v>
      </c>
      <c r="I18" s="212" t="s">
        <v>70</v>
      </c>
      <c r="K18" s="36"/>
      <c r="L18" s="36"/>
      <c r="M18" s="36"/>
      <c r="N18" s="36"/>
    </row>
    <row r="19" spans="1:9" ht="34.5" customHeight="1">
      <c r="A19" s="47" t="s">
        <v>24</v>
      </c>
      <c r="B19" s="56">
        <v>1041</v>
      </c>
      <c r="C19" s="56">
        <v>1064</v>
      </c>
      <c r="D19" s="56">
        <f t="shared" si="0"/>
        <v>2105</v>
      </c>
      <c r="E19" s="56">
        <v>125507</v>
      </c>
      <c r="F19" s="56">
        <v>130040</v>
      </c>
      <c r="G19" s="56">
        <v>255547</v>
      </c>
      <c r="H19" s="87">
        <v>9</v>
      </c>
      <c r="I19" s="143" t="s">
        <v>71</v>
      </c>
    </row>
    <row r="20" spans="1:9" ht="34.5" customHeight="1" thickBot="1">
      <c r="A20" s="48" t="s">
        <v>54</v>
      </c>
      <c r="B20" s="364">
        <v>1171</v>
      </c>
      <c r="C20" s="364">
        <v>1183</v>
      </c>
      <c r="D20" s="57">
        <f t="shared" si="0"/>
        <v>2354</v>
      </c>
      <c r="E20" s="364">
        <v>126844</v>
      </c>
      <c r="F20" s="364">
        <v>141805</v>
      </c>
      <c r="G20" s="364">
        <v>268649</v>
      </c>
      <c r="H20" s="88">
        <v>9.4</v>
      </c>
      <c r="I20" s="213" t="s">
        <v>72</v>
      </c>
    </row>
    <row r="21" spans="1:9" s="336" customFormat="1" ht="34.5" customHeight="1" thickBot="1">
      <c r="A21" s="338" t="s">
        <v>42</v>
      </c>
      <c r="B21" s="339">
        <f aca="true" t="shared" si="1" ref="B21:H21">SUM(B9:B20)</f>
        <v>11818</v>
      </c>
      <c r="C21" s="339">
        <f t="shared" si="1"/>
        <v>12039</v>
      </c>
      <c r="D21" s="331">
        <f t="shared" si="1"/>
        <v>23857</v>
      </c>
      <c r="E21" s="339">
        <f t="shared" si="1"/>
        <v>1427367</v>
      </c>
      <c r="F21" s="339">
        <f t="shared" si="1"/>
        <v>1443827</v>
      </c>
      <c r="G21" s="339">
        <f t="shared" si="1"/>
        <v>2871194</v>
      </c>
      <c r="H21" s="340">
        <f t="shared" si="1"/>
        <v>100.00000000000001</v>
      </c>
      <c r="I21" s="341" t="s">
        <v>73</v>
      </c>
    </row>
    <row r="22" spans="1:7" ht="18.75" thickTop="1">
      <c r="A22" s="165"/>
      <c r="B22" s="165"/>
      <c r="C22" s="165"/>
      <c r="D22" s="165"/>
      <c r="E22" s="165"/>
      <c r="F22" s="165"/>
      <c r="G22" s="165"/>
    </row>
    <row r="23" spans="2:7" ht="15">
      <c r="B23" s="63"/>
      <c r="C23" s="63"/>
      <c r="D23" s="63"/>
      <c r="E23" s="63"/>
      <c r="F23" s="63"/>
      <c r="G23" s="63"/>
    </row>
    <row r="24" spans="2:7" ht="15">
      <c r="B24" s="63"/>
      <c r="C24" s="63"/>
      <c r="D24" s="63"/>
      <c r="E24" s="63"/>
      <c r="F24" s="63"/>
      <c r="G24" s="63"/>
    </row>
    <row r="25" spans="2:7" ht="15">
      <c r="B25" s="63"/>
      <c r="C25" s="63"/>
      <c r="D25" s="63"/>
      <c r="E25" s="63"/>
      <c r="F25" s="63"/>
      <c r="G25" s="63"/>
    </row>
  </sheetData>
  <sheetProtection/>
  <mergeCells count="15">
    <mergeCell ref="Q7:R7"/>
    <mergeCell ref="D7:D8"/>
    <mergeCell ref="A5:A8"/>
    <mergeCell ref="I5:I8"/>
    <mergeCell ref="G7:G8"/>
    <mergeCell ref="G5:G6"/>
    <mergeCell ref="H7:H8"/>
    <mergeCell ref="A2:I2"/>
    <mergeCell ref="A3:I3"/>
    <mergeCell ref="B5:C5"/>
    <mergeCell ref="B6:C6"/>
    <mergeCell ref="E5:F5"/>
    <mergeCell ref="E6:F6"/>
    <mergeCell ref="H5:H6"/>
    <mergeCell ref="D5:D6"/>
  </mergeCells>
  <printOptions horizontalCentered="1"/>
  <pageMargins left="0.25" right="0.25" top="0.66" bottom="0.22" header="0.3" footer="0.47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0"/>
  <sheetViews>
    <sheetView rightToLeft="1" view="pageBreakPreview" zoomScale="62" zoomScaleSheetLayoutView="62" zoomScalePageLayoutView="0" workbookViewId="0" topLeftCell="A1">
      <selection activeCell="F16" sqref="F16"/>
    </sheetView>
  </sheetViews>
  <sheetFormatPr defaultColWidth="9.140625" defaultRowHeight="15"/>
  <cols>
    <col min="1" max="1" width="19.140625" style="0" customWidth="1"/>
    <col min="2" max="2" width="20.140625" style="0" customWidth="1"/>
    <col min="3" max="3" width="15.00390625" style="0" customWidth="1"/>
    <col min="4" max="4" width="19.7109375" style="0" bestFit="1" customWidth="1"/>
    <col min="5" max="5" width="15.421875" style="0" customWidth="1"/>
    <col min="6" max="6" width="17.57421875" style="0" customWidth="1"/>
    <col min="7" max="7" width="19.7109375" style="0" customWidth="1"/>
    <col min="8" max="8" width="17.57421875" style="0" customWidth="1"/>
    <col min="9" max="9" width="18.421875" style="0" customWidth="1"/>
    <col min="10" max="10" width="19.8515625" style="0" customWidth="1"/>
  </cols>
  <sheetData>
    <row r="1" spans="1:10" ht="45" customHeight="1">
      <c r="A1" s="700" t="s">
        <v>216</v>
      </c>
      <c r="B1" s="700"/>
      <c r="C1" s="700"/>
      <c r="D1" s="700"/>
      <c r="E1" s="700"/>
      <c r="F1" s="700"/>
      <c r="G1" s="700"/>
      <c r="H1" s="700"/>
      <c r="I1" s="700"/>
      <c r="J1" s="278"/>
    </row>
    <row r="2" spans="1:10" ht="32.25" customHeight="1">
      <c r="A2" s="710" t="s">
        <v>244</v>
      </c>
      <c r="B2" s="710"/>
      <c r="C2" s="710"/>
      <c r="D2" s="710"/>
      <c r="E2" s="710"/>
      <c r="F2" s="710"/>
      <c r="G2" s="710"/>
      <c r="H2" s="710"/>
      <c r="I2" s="710"/>
      <c r="J2" s="279"/>
    </row>
    <row r="3" spans="1:10" ht="39" customHeight="1" thickBot="1">
      <c r="A3" s="114" t="s">
        <v>117</v>
      </c>
      <c r="B3" s="115"/>
      <c r="C3" s="115"/>
      <c r="D3" s="115"/>
      <c r="E3" s="115"/>
      <c r="F3" s="115"/>
      <c r="G3" s="115"/>
      <c r="H3" s="123"/>
      <c r="I3" s="250" t="s">
        <v>118</v>
      </c>
      <c r="J3" s="280"/>
    </row>
    <row r="4" spans="1:10" ht="48.75" customHeight="1" thickTop="1">
      <c r="A4" s="695" t="s">
        <v>26</v>
      </c>
      <c r="B4" s="686" t="s">
        <v>203</v>
      </c>
      <c r="C4" s="686"/>
      <c r="D4" s="688" t="s">
        <v>153</v>
      </c>
      <c r="E4" s="686" t="s">
        <v>202</v>
      </c>
      <c r="F4" s="686"/>
      <c r="G4" s="686" t="s">
        <v>56</v>
      </c>
      <c r="H4" s="705" t="s">
        <v>106</v>
      </c>
      <c r="I4" s="665" t="s">
        <v>41</v>
      </c>
      <c r="J4" s="239"/>
    </row>
    <row r="5" spans="1:10" ht="21.75" customHeight="1">
      <c r="A5" s="696"/>
      <c r="B5" s="687" t="s">
        <v>191</v>
      </c>
      <c r="C5" s="687"/>
      <c r="D5" s="688"/>
      <c r="E5" s="687" t="s">
        <v>193</v>
      </c>
      <c r="F5" s="687"/>
      <c r="G5" s="687"/>
      <c r="H5" s="706"/>
      <c r="I5" s="694"/>
      <c r="J5" s="239"/>
    </row>
    <row r="6" spans="1:10" ht="36" customHeight="1">
      <c r="A6" s="696"/>
      <c r="B6" s="370" t="s">
        <v>57</v>
      </c>
      <c r="C6" s="369" t="s">
        <v>58</v>
      </c>
      <c r="D6" s="688" t="s">
        <v>207</v>
      </c>
      <c r="E6" s="370" t="s">
        <v>59</v>
      </c>
      <c r="F6" s="369" t="s">
        <v>60</v>
      </c>
      <c r="G6" s="709" t="s">
        <v>73</v>
      </c>
      <c r="H6" s="711" t="s">
        <v>87</v>
      </c>
      <c r="I6" s="694"/>
      <c r="J6" s="239"/>
    </row>
    <row r="7" spans="1:10" ht="46.5" customHeight="1" thickBot="1">
      <c r="A7" s="697"/>
      <c r="B7" s="371" t="s">
        <v>75</v>
      </c>
      <c r="C7" s="372" t="s">
        <v>76</v>
      </c>
      <c r="D7" s="689"/>
      <c r="E7" s="373" t="s">
        <v>77</v>
      </c>
      <c r="F7" s="373" t="s">
        <v>78</v>
      </c>
      <c r="G7" s="689"/>
      <c r="H7" s="708"/>
      <c r="I7" s="666"/>
      <c r="J7" s="239"/>
    </row>
    <row r="8" spans="1:10" ht="27" customHeight="1">
      <c r="A8" s="50" t="s">
        <v>14</v>
      </c>
      <c r="B8" s="57">
        <v>268</v>
      </c>
      <c r="C8" s="57">
        <v>265</v>
      </c>
      <c r="D8" s="363">
        <v>533</v>
      </c>
      <c r="E8" s="363">
        <v>23921</v>
      </c>
      <c r="F8" s="57">
        <v>27335</v>
      </c>
      <c r="G8" s="294">
        <v>51256</v>
      </c>
      <c r="H8" s="327">
        <v>8</v>
      </c>
      <c r="I8" s="251" t="s">
        <v>61</v>
      </c>
      <c r="J8" s="239"/>
    </row>
    <row r="9" spans="1:10" ht="27" customHeight="1">
      <c r="A9" s="47" t="s">
        <v>15</v>
      </c>
      <c r="B9" s="56">
        <v>263</v>
      </c>
      <c r="C9" s="56">
        <v>251</v>
      </c>
      <c r="D9" s="56">
        <v>514</v>
      </c>
      <c r="E9" s="56">
        <v>24045</v>
      </c>
      <c r="F9" s="56">
        <v>24819</v>
      </c>
      <c r="G9" s="60">
        <v>48864</v>
      </c>
      <c r="H9" s="87">
        <v>7.7</v>
      </c>
      <c r="I9" s="242" t="s">
        <v>62</v>
      </c>
      <c r="J9" s="239"/>
    </row>
    <row r="10" spans="1:11" ht="27" customHeight="1">
      <c r="A10" s="47" t="s">
        <v>50</v>
      </c>
      <c r="B10" s="56">
        <v>322</v>
      </c>
      <c r="C10" s="56">
        <v>317</v>
      </c>
      <c r="D10" s="56">
        <v>639</v>
      </c>
      <c r="E10" s="56">
        <v>27819</v>
      </c>
      <c r="F10" s="56">
        <v>29417</v>
      </c>
      <c r="G10" s="60">
        <v>57236</v>
      </c>
      <c r="H10" s="87">
        <v>9</v>
      </c>
      <c r="I10" s="242" t="s">
        <v>63</v>
      </c>
      <c r="J10" s="239"/>
      <c r="K10" s="89"/>
    </row>
    <row r="11" spans="1:10" ht="27" customHeight="1">
      <c r="A11" s="47" t="s">
        <v>17</v>
      </c>
      <c r="B11" s="56">
        <v>290</v>
      </c>
      <c r="C11" s="56">
        <v>284</v>
      </c>
      <c r="D11" s="56">
        <v>574</v>
      </c>
      <c r="E11" s="56">
        <v>23115</v>
      </c>
      <c r="F11" s="56">
        <v>26228</v>
      </c>
      <c r="G11" s="60">
        <v>49343</v>
      </c>
      <c r="H11" s="87">
        <v>7.7</v>
      </c>
      <c r="I11" s="242" t="s">
        <v>64</v>
      </c>
      <c r="J11" s="239"/>
    </row>
    <row r="12" spans="1:10" ht="27" customHeight="1">
      <c r="A12" s="47" t="s">
        <v>51</v>
      </c>
      <c r="B12" s="56">
        <v>303</v>
      </c>
      <c r="C12" s="56">
        <v>298</v>
      </c>
      <c r="D12" s="56">
        <v>601</v>
      </c>
      <c r="E12" s="56">
        <v>23116</v>
      </c>
      <c r="F12" s="56">
        <v>25009</v>
      </c>
      <c r="G12" s="60">
        <v>48125</v>
      </c>
      <c r="H12" s="87">
        <v>7.5</v>
      </c>
      <c r="I12" s="242" t="s">
        <v>65</v>
      </c>
      <c r="J12" s="239"/>
    </row>
    <row r="13" spans="1:10" ht="27" customHeight="1">
      <c r="A13" s="47" t="s">
        <v>19</v>
      </c>
      <c r="B13" s="56">
        <v>263</v>
      </c>
      <c r="C13" s="56">
        <v>259</v>
      </c>
      <c r="D13" s="56">
        <v>522</v>
      </c>
      <c r="E13" s="56">
        <v>15161</v>
      </c>
      <c r="F13" s="56">
        <v>17711</v>
      </c>
      <c r="G13" s="60">
        <v>32872</v>
      </c>
      <c r="H13" s="87">
        <v>5.2</v>
      </c>
      <c r="I13" s="242" t="s">
        <v>66</v>
      </c>
      <c r="J13" s="239"/>
    </row>
    <row r="14" spans="1:10" ht="27" customHeight="1">
      <c r="A14" s="47" t="s">
        <v>20</v>
      </c>
      <c r="B14" s="56">
        <v>274</v>
      </c>
      <c r="C14" s="56">
        <v>269</v>
      </c>
      <c r="D14" s="56">
        <v>543</v>
      </c>
      <c r="E14" s="56">
        <v>23119</v>
      </c>
      <c r="F14" s="56">
        <v>21708</v>
      </c>
      <c r="G14" s="60">
        <v>44827</v>
      </c>
      <c r="H14" s="87">
        <v>7</v>
      </c>
      <c r="I14" s="242" t="s">
        <v>67</v>
      </c>
      <c r="J14" s="239"/>
    </row>
    <row r="15" spans="1:10" ht="27" customHeight="1">
      <c r="A15" s="47" t="s">
        <v>43</v>
      </c>
      <c r="B15" s="56">
        <v>314</v>
      </c>
      <c r="C15" s="56">
        <v>300</v>
      </c>
      <c r="D15" s="56">
        <v>614</v>
      </c>
      <c r="E15" s="56">
        <v>24292</v>
      </c>
      <c r="F15" s="56">
        <v>25258</v>
      </c>
      <c r="G15" s="60">
        <v>49550</v>
      </c>
      <c r="H15" s="87">
        <v>7.8</v>
      </c>
      <c r="I15" s="242" t="s">
        <v>68</v>
      </c>
      <c r="J15" s="239"/>
    </row>
    <row r="16" spans="1:10" ht="27" customHeight="1">
      <c r="A16" s="47" t="s">
        <v>52</v>
      </c>
      <c r="B16" s="56">
        <v>297</v>
      </c>
      <c r="C16" s="56">
        <v>289</v>
      </c>
      <c r="D16" s="56">
        <v>586</v>
      </c>
      <c r="E16" s="56">
        <v>23832</v>
      </c>
      <c r="F16" s="56">
        <v>20279</v>
      </c>
      <c r="G16" s="60">
        <v>44111</v>
      </c>
      <c r="H16" s="87">
        <v>7</v>
      </c>
      <c r="I16" s="242" t="s">
        <v>69</v>
      </c>
      <c r="J16" s="239"/>
    </row>
    <row r="17" spans="1:10" ht="27" customHeight="1">
      <c r="A17" s="47" t="s">
        <v>53</v>
      </c>
      <c r="B17" s="56">
        <v>380</v>
      </c>
      <c r="C17" s="56">
        <v>392</v>
      </c>
      <c r="D17" s="56">
        <v>772</v>
      </c>
      <c r="E17" s="56">
        <v>35901</v>
      </c>
      <c r="F17" s="56">
        <v>28250</v>
      </c>
      <c r="G17" s="60">
        <v>64151</v>
      </c>
      <c r="H17" s="87">
        <v>10.1</v>
      </c>
      <c r="I17" s="242" t="s">
        <v>70</v>
      </c>
      <c r="J17" s="239"/>
    </row>
    <row r="18" spans="1:10" ht="27" customHeight="1">
      <c r="A18" s="47" t="s">
        <v>24</v>
      </c>
      <c r="B18" s="56">
        <v>403</v>
      </c>
      <c r="C18" s="56">
        <v>393</v>
      </c>
      <c r="D18" s="56">
        <v>796</v>
      </c>
      <c r="E18" s="56">
        <v>35859</v>
      </c>
      <c r="F18" s="56">
        <v>30815</v>
      </c>
      <c r="G18" s="60">
        <v>66674</v>
      </c>
      <c r="H18" s="87">
        <v>10.5</v>
      </c>
      <c r="I18" s="242" t="s">
        <v>71</v>
      </c>
      <c r="J18" s="239"/>
    </row>
    <row r="19" spans="1:10" ht="27" customHeight="1" thickBot="1">
      <c r="A19" s="306" t="s">
        <v>54</v>
      </c>
      <c r="B19" s="364">
        <v>396</v>
      </c>
      <c r="C19" s="364">
        <v>395</v>
      </c>
      <c r="D19" s="55">
        <v>791</v>
      </c>
      <c r="E19" s="364">
        <v>43825</v>
      </c>
      <c r="F19" s="364">
        <v>35882</v>
      </c>
      <c r="G19" s="61">
        <v>79707</v>
      </c>
      <c r="H19" s="319">
        <v>12.5</v>
      </c>
      <c r="I19" s="243" t="s">
        <v>72</v>
      </c>
      <c r="J19" s="239"/>
    </row>
    <row r="20" spans="1:10" s="336" customFormat="1" ht="35.25" customHeight="1" thickBot="1">
      <c r="A20" s="342" t="s">
        <v>13</v>
      </c>
      <c r="B20" s="331">
        <f>SUM(B8:B19)</f>
        <v>3773</v>
      </c>
      <c r="C20" s="331">
        <f aca="true" t="shared" si="0" ref="C20:H20">SUM(C8:C19)</f>
        <v>3712</v>
      </c>
      <c r="D20" s="331">
        <f t="shared" si="0"/>
        <v>7485</v>
      </c>
      <c r="E20" s="331">
        <f t="shared" si="0"/>
        <v>324005</v>
      </c>
      <c r="F20" s="331">
        <f t="shared" si="0"/>
        <v>312711</v>
      </c>
      <c r="G20" s="331">
        <f t="shared" si="0"/>
        <v>636716</v>
      </c>
      <c r="H20" s="343">
        <f t="shared" si="0"/>
        <v>100</v>
      </c>
      <c r="I20" s="344" t="s">
        <v>73</v>
      </c>
      <c r="J20" s="345"/>
    </row>
    <row r="21" spans="1:10" ht="16.5" thickTop="1">
      <c r="A21" s="103"/>
      <c r="B21" s="190"/>
      <c r="C21" s="190"/>
      <c r="D21" s="190"/>
      <c r="E21" s="190"/>
      <c r="F21" s="190"/>
      <c r="G21" s="190"/>
      <c r="H21" s="170"/>
      <c r="I21" s="171"/>
      <c r="J21" s="171"/>
    </row>
    <row r="22" spans="1:7" ht="15">
      <c r="A22" s="249"/>
      <c r="B22" s="249"/>
      <c r="C22" s="249"/>
      <c r="D22" s="249"/>
      <c r="E22" s="249"/>
      <c r="F22" s="249"/>
      <c r="G22" s="249"/>
    </row>
    <row r="25" spans="1:7" ht="18">
      <c r="A25" s="238"/>
      <c r="B25" s="240"/>
      <c r="C25" s="240"/>
      <c r="D25" s="240"/>
      <c r="E25" s="247"/>
      <c r="F25" s="247"/>
      <c r="G25" s="247"/>
    </row>
    <row r="26" spans="1:7" ht="18">
      <c r="A26" s="238"/>
      <c r="B26" s="102"/>
      <c r="C26" s="104"/>
      <c r="D26" s="104"/>
      <c r="E26" s="102"/>
      <c r="F26" s="104"/>
      <c r="G26" s="104"/>
    </row>
    <row r="27" spans="1:7" ht="18.75">
      <c r="A27" s="248"/>
      <c r="B27" s="248"/>
      <c r="C27" s="248"/>
      <c r="D27" s="248"/>
      <c r="E27" s="248"/>
      <c r="F27" s="248"/>
      <c r="G27" s="248"/>
    </row>
    <row r="28" spans="1:7" ht="18">
      <c r="A28" s="109"/>
      <c r="B28" s="37"/>
      <c r="C28" s="37"/>
      <c r="D28" s="37"/>
      <c r="E28" s="37"/>
      <c r="F28" s="37"/>
      <c r="G28" s="37"/>
    </row>
    <row r="29" spans="1:7" ht="15">
      <c r="A29" s="91"/>
      <c r="B29" s="92"/>
      <c r="C29" s="92"/>
      <c r="D29" s="92"/>
      <c r="E29" s="92"/>
      <c r="F29" s="92"/>
      <c r="G29" s="92"/>
    </row>
    <row r="39" spans="1:7" ht="15.75">
      <c r="A39" s="93"/>
      <c r="B39" s="94"/>
      <c r="C39" s="94"/>
      <c r="D39" s="94"/>
      <c r="E39" s="94"/>
      <c r="F39" s="94"/>
      <c r="G39" s="94"/>
    </row>
    <row r="40" spans="1:7" ht="18">
      <c r="A40" s="141"/>
      <c r="B40" s="141"/>
      <c r="C40" s="141"/>
      <c r="D40" s="141"/>
      <c r="E40" s="141"/>
      <c r="F40" s="141"/>
      <c r="G40" s="141"/>
    </row>
    <row r="41" spans="1:7" ht="18">
      <c r="A41" s="165"/>
      <c r="B41" s="165"/>
      <c r="C41" s="165"/>
      <c r="D41" s="165"/>
      <c r="E41" s="165"/>
      <c r="F41" s="165"/>
      <c r="G41" s="165"/>
    </row>
    <row r="42" spans="1:7" ht="18">
      <c r="A42" s="244"/>
      <c r="B42" s="245"/>
      <c r="C42" s="245"/>
      <c r="D42" s="245"/>
      <c r="E42" s="246"/>
      <c r="F42" s="246"/>
      <c r="G42" s="246"/>
    </row>
    <row r="43" spans="1:7" ht="18">
      <c r="A43" s="244"/>
      <c r="B43" s="112"/>
      <c r="C43" s="111"/>
      <c r="D43" s="111"/>
      <c r="E43" s="112"/>
      <c r="F43" s="111"/>
      <c r="G43" s="111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10"/>
      <c r="B56" s="39"/>
      <c r="C56" s="39"/>
      <c r="D56" s="39"/>
      <c r="E56" s="39"/>
      <c r="F56" s="39"/>
      <c r="G56" s="39"/>
    </row>
    <row r="57" spans="2:7" ht="15">
      <c r="B57" s="73"/>
      <c r="C57" s="73"/>
      <c r="D57" s="73"/>
      <c r="E57" s="73"/>
      <c r="F57" s="73"/>
      <c r="G57" s="73"/>
    </row>
    <row r="58" spans="1:7" ht="15">
      <c r="A58" s="81"/>
      <c r="B58" s="95"/>
      <c r="C58" s="95"/>
      <c r="D58" s="95"/>
      <c r="E58" s="95"/>
      <c r="F58" s="95"/>
      <c r="G58" s="95"/>
    </row>
    <row r="59" spans="1:7" ht="15">
      <c r="A59" s="81"/>
      <c r="B59" s="95"/>
      <c r="C59" s="95"/>
      <c r="D59" s="95"/>
      <c r="E59" s="95"/>
      <c r="F59" s="95"/>
      <c r="G59" s="95"/>
    </row>
    <row r="60" spans="1:7" ht="15">
      <c r="A60" s="81"/>
      <c r="B60" s="95"/>
      <c r="C60" s="95"/>
      <c r="D60" s="95"/>
      <c r="E60" s="95"/>
      <c r="F60" s="95"/>
      <c r="G60" s="95"/>
    </row>
    <row r="61" spans="1:7" ht="15">
      <c r="A61" s="81"/>
      <c r="B61" s="95"/>
      <c r="C61" s="95"/>
      <c r="D61" s="95"/>
      <c r="E61" s="95"/>
      <c r="F61" s="95"/>
      <c r="G61" s="95"/>
    </row>
    <row r="62" spans="1:7" ht="15">
      <c r="A62" s="81"/>
      <c r="B62" s="95"/>
      <c r="C62" s="95"/>
      <c r="D62" s="95"/>
      <c r="E62" s="95"/>
      <c r="F62" s="95"/>
      <c r="G62" s="95"/>
    </row>
    <row r="63" spans="1:7" ht="15">
      <c r="A63" s="81"/>
      <c r="B63" s="95"/>
      <c r="C63" s="95"/>
      <c r="D63" s="95"/>
      <c r="E63" s="95"/>
      <c r="F63" s="95"/>
      <c r="G63" s="95"/>
    </row>
    <row r="64" spans="1:7" ht="15">
      <c r="A64" s="81"/>
      <c r="B64" s="95"/>
      <c r="C64" s="95"/>
      <c r="D64" s="95"/>
      <c r="E64" s="95"/>
      <c r="F64" s="95"/>
      <c r="G64" s="95"/>
    </row>
    <row r="65" spans="1:7" ht="15">
      <c r="A65" s="81"/>
      <c r="B65" s="95"/>
      <c r="C65" s="95"/>
      <c r="D65" s="95"/>
      <c r="E65" s="95"/>
      <c r="F65" s="95"/>
      <c r="G65" s="95"/>
    </row>
    <row r="66" spans="1:7" ht="15">
      <c r="A66" s="81"/>
      <c r="B66" s="95"/>
      <c r="C66" s="95"/>
      <c r="D66" s="95"/>
      <c r="E66" s="95"/>
      <c r="F66" s="95"/>
      <c r="G66" s="95"/>
    </row>
    <row r="67" spans="1:7" ht="15">
      <c r="A67" s="81"/>
      <c r="B67" s="95"/>
      <c r="C67" s="95"/>
      <c r="D67" s="95"/>
      <c r="E67" s="95"/>
      <c r="F67" s="95"/>
      <c r="G67" s="95"/>
    </row>
    <row r="68" spans="1:7" ht="15">
      <c r="A68" s="81"/>
      <c r="B68" s="95"/>
      <c r="C68" s="95"/>
      <c r="D68" s="95"/>
      <c r="E68" s="95"/>
      <c r="F68" s="95"/>
      <c r="G68" s="95"/>
    </row>
    <row r="69" spans="1:7" ht="15">
      <c r="A69" s="81"/>
      <c r="B69" s="95"/>
      <c r="C69" s="95"/>
      <c r="D69" s="95"/>
      <c r="E69" s="95"/>
      <c r="F69" s="95"/>
      <c r="G69" s="95"/>
    </row>
    <row r="70" spans="1:7" ht="15">
      <c r="A70" s="81"/>
      <c r="B70" s="95"/>
      <c r="C70" s="95"/>
      <c r="D70" s="95"/>
      <c r="E70" s="95"/>
      <c r="F70" s="95"/>
      <c r="G70" s="95"/>
    </row>
    <row r="71" spans="1:7" ht="15">
      <c r="A71" s="81"/>
      <c r="B71" s="95"/>
      <c r="C71" s="95"/>
      <c r="D71" s="95"/>
      <c r="E71" s="95"/>
      <c r="F71" s="95"/>
      <c r="G71" s="95"/>
    </row>
    <row r="72" spans="1:7" ht="15">
      <c r="A72" s="81"/>
      <c r="B72" s="95"/>
      <c r="C72" s="95"/>
      <c r="D72" s="95"/>
      <c r="E72" s="95"/>
      <c r="F72" s="95"/>
      <c r="G72" s="95"/>
    </row>
    <row r="73" spans="1:7" ht="15">
      <c r="A73" s="81"/>
      <c r="B73" s="95"/>
      <c r="C73" s="95"/>
      <c r="D73" s="95"/>
      <c r="E73" s="95"/>
      <c r="F73" s="95"/>
      <c r="G73" s="95"/>
    </row>
    <row r="74" spans="1:7" ht="15">
      <c r="A74" s="81"/>
      <c r="B74" s="95"/>
      <c r="C74" s="95"/>
      <c r="D74" s="95"/>
      <c r="E74" s="95"/>
      <c r="F74" s="95"/>
      <c r="G74" s="95"/>
    </row>
    <row r="75" spans="1:7" ht="15">
      <c r="A75" s="81"/>
      <c r="B75" s="95"/>
      <c r="C75" s="95"/>
      <c r="D75" s="95"/>
      <c r="E75" s="95"/>
      <c r="F75" s="95"/>
      <c r="G75" s="95"/>
    </row>
    <row r="76" spans="1:7" ht="15">
      <c r="A76" s="81"/>
      <c r="B76" s="95"/>
      <c r="C76" s="95"/>
      <c r="D76" s="95"/>
      <c r="E76" s="95"/>
      <c r="F76" s="95"/>
      <c r="G76" s="95"/>
    </row>
    <row r="77" spans="1:7" ht="15">
      <c r="A77" s="81"/>
      <c r="B77" s="95"/>
      <c r="C77" s="95"/>
      <c r="D77" s="95"/>
      <c r="E77" s="95"/>
      <c r="F77" s="95"/>
      <c r="G77" s="95"/>
    </row>
    <row r="78" spans="1:7" ht="15">
      <c r="A78" s="81"/>
      <c r="B78" s="95"/>
      <c r="C78" s="95"/>
      <c r="D78" s="95"/>
      <c r="E78" s="95"/>
      <c r="F78" s="95"/>
      <c r="G78" s="95"/>
    </row>
    <row r="79" spans="1:7" ht="15">
      <c r="A79" s="81"/>
      <c r="B79" s="95"/>
      <c r="C79" s="95"/>
      <c r="D79" s="95"/>
      <c r="E79" s="95"/>
      <c r="F79" s="95"/>
      <c r="G79" s="95"/>
    </row>
    <row r="80" spans="1:7" ht="15">
      <c r="A80" s="81"/>
      <c r="B80" s="95"/>
      <c r="C80" s="95"/>
      <c r="D80" s="95"/>
      <c r="E80" s="95"/>
      <c r="F80" s="95"/>
      <c r="G80" s="95"/>
    </row>
    <row r="81" spans="1:7" ht="15">
      <c r="A81" s="81"/>
      <c r="B81" s="95"/>
      <c r="C81" s="95"/>
      <c r="D81" s="95"/>
      <c r="E81" s="95"/>
      <c r="F81" s="95"/>
      <c r="G81" s="95"/>
    </row>
    <row r="82" spans="1:7" ht="15">
      <c r="A82" s="81"/>
      <c r="B82" s="95"/>
      <c r="C82" s="95"/>
      <c r="D82" s="95"/>
      <c r="E82" s="95"/>
      <c r="F82" s="95"/>
      <c r="G82" s="95"/>
    </row>
    <row r="83" spans="1:7" ht="15">
      <c r="A83" s="81"/>
      <c r="B83" s="95"/>
      <c r="C83" s="95"/>
      <c r="D83" s="95"/>
      <c r="E83" s="95"/>
      <c r="F83" s="95"/>
      <c r="G83" s="95"/>
    </row>
    <row r="84" spans="1:7" ht="15">
      <c r="A84" s="81"/>
      <c r="B84" s="95"/>
      <c r="C84" s="95"/>
      <c r="D84" s="95"/>
      <c r="E84" s="95"/>
      <c r="F84" s="95"/>
      <c r="G84" s="95"/>
    </row>
    <row r="85" spans="1:7" ht="15">
      <c r="A85" s="81"/>
      <c r="B85" s="95"/>
      <c r="C85" s="95"/>
      <c r="D85" s="95"/>
      <c r="E85" s="95"/>
      <c r="F85" s="95"/>
      <c r="G85" s="95"/>
    </row>
    <row r="86" spans="1:7" ht="15">
      <c r="A86" s="81"/>
      <c r="B86" s="95"/>
      <c r="C86" s="95"/>
      <c r="D86" s="95"/>
      <c r="E86" s="95"/>
      <c r="F86" s="95"/>
      <c r="G86" s="95"/>
    </row>
    <row r="87" spans="1:7" ht="15">
      <c r="A87" s="81"/>
      <c r="B87" s="95"/>
      <c r="C87" s="95"/>
      <c r="D87" s="95"/>
      <c r="E87" s="95"/>
      <c r="F87" s="95"/>
      <c r="G87" s="95"/>
    </row>
    <row r="88" spans="1:7" ht="15">
      <c r="A88" s="81"/>
      <c r="B88" s="95"/>
      <c r="C88" s="95"/>
      <c r="D88" s="95"/>
      <c r="E88" s="95"/>
      <c r="F88" s="95"/>
      <c r="G88" s="95"/>
    </row>
    <row r="89" spans="1:7" ht="15">
      <c r="A89" s="81"/>
      <c r="B89" s="95"/>
      <c r="C89" s="95"/>
      <c r="D89" s="95"/>
      <c r="E89" s="95"/>
      <c r="F89" s="95"/>
      <c r="G89" s="95"/>
    </row>
    <row r="90" spans="1:7" ht="15">
      <c r="A90" s="81"/>
      <c r="B90" s="95"/>
      <c r="C90" s="95"/>
      <c r="D90" s="95"/>
      <c r="E90" s="95"/>
      <c r="F90" s="95"/>
      <c r="G90" s="95"/>
    </row>
    <row r="91" spans="1:7" ht="15">
      <c r="A91" s="81"/>
      <c r="B91" s="95"/>
      <c r="C91" s="95"/>
      <c r="D91" s="95"/>
      <c r="E91" s="95"/>
      <c r="F91" s="95"/>
      <c r="G91" s="95"/>
    </row>
    <row r="92" spans="1:7" ht="15">
      <c r="A92" s="81"/>
      <c r="B92" s="95"/>
      <c r="C92" s="95"/>
      <c r="D92" s="95"/>
      <c r="E92" s="95"/>
      <c r="F92" s="95"/>
      <c r="G92" s="95"/>
    </row>
    <row r="93" spans="1:7" ht="15">
      <c r="A93" s="81"/>
      <c r="B93" s="95"/>
      <c r="C93" s="95"/>
      <c r="D93" s="95"/>
      <c r="E93" s="95"/>
      <c r="F93" s="95"/>
      <c r="G93" s="95"/>
    </row>
    <row r="94" spans="1:7" ht="15">
      <c r="A94" s="81"/>
      <c r="B94" s="95"/>
      <c r="C94" s="95"/>
      <c r="D94" s="95"/>
      <c r="E94" s="95"/>
      <c r="F94" s="95"/>
      <c r="G94" s="95"/>
    </row>
    <row r="95" spans="1:7" ht="15">
      <c r="A95" s="81"/>
      <c r="B95" s="95"/>
      <c r="C95" s="95"/>
      <c r="D95" s="95"/>
      <c r="E95" s="95"/>
      <c r="F95" s="95"/>
      <c r="G95" s="95"/>
    </row>
    <row r="96" spans="1:7" ht="15">
      <c r="A96" s="81"/>
      <c r="B96" s="95"/>
      <c r="C96" s="95"/>
      <c r="D96" s="95"/>
      <c r="E96" s="95"/>
      <c r="F96" s="95"/>
      <c r="G96" s="95"/>
    </row>
    <row r="97" spans="1:7" ht="15">
      <c r="A97" s="81"/>
      <c r="B97" s="95"/>
      <c r="C97" s="95"/>
      <c r="D97" s="95"/>
      <c r="E97" s="95"/>
      <c r="F97" s="95"/>
      <c r="G97" s="95"/>
    </row>
    <row r="98" spans="1:7" ht="15">
      <c r="A98" s="81"/>
      <c r="B98" s="95"/>
      <c r="C98" s="95"/>
      <c r="D98" s="95"/>
      <c r="E98" s="95"/>
      <c r="F98" s="95"/>
      <c r="G98" s="95"/>
    </row>
    <row r="99" spans="1:7" ht="15">
      <c r="A99" s="81"/>
      <c r="B99" s="95"/>
      <c r="C99" s="95"/>
      <c r="D99" s="95"/>
      <c r="E99" s="95"/>
      <c r="F99" s="95"/>
      <c r="G99" s="95"/>
    </row>
    <row r="100" spans="1:7" ht="15">
      <c r="A100" s="81"/>
      <c r="B100" s="95"/>
      <c r="C100" s="95"/>
      <c r="D100" s="95"/>
      <c r="E100" s="95"/>
      <c r="F100" s="95"/>
      <c r="G100" s="95"/>
    </row>
    <row r="101" spans="1:7" ht="15">
      <c r="A101" s="81"/>
      <c r="B101" s="95"/>
      <c r="C101" s="95"/>
      <c r="D101" s="95"/>
      <c r="E101" s="95"/>
      <c r="F101" s="95"/>
      <c r="G101" s="95"/>
    </row>
    <row r="102" spans="1:7" ht="15">
      <c r="A102" s="81"/>
      <c r="B102" s="95"/>
      <c r="C102" s="95"/>
      <c r="D102" s="95"/>
      <c r="E102" s="95"/>
      <c r="F102" s="95"/>
      <c r="G102" s="95"/>
    </row>
    <row r="103" spans="1:7" ht="15">
      <c r="A103" s="81"/>
      <c r="B103" s="95"/>
      <c r="C103" s="95"/>
      <c r="D103" s="95"/>
      <c r="E103" s="95"/>
      <c r="F103" s="95"/>
      <c r="G103" s="95"/>
    </row>
    <row r="104" spans="1:7" ht="15">
      <c r="A104" s="81"/>
      <c r="B104" s="95"/>
      <c r="C104" s="95"/>
      <c r="D104" s="95"/>
      <c r="E104" s="95"/>
      <c r="F104" s="95"/>
      <c r="G104" s="95"/>
    </row>
    <row r="105" spans="1:7" ht="15">
      <c r="A105" s="81"/>
      <c r="B105" s="95"/>
      <c r="C105" s="95"/>
      <c r="D105" s="95"/>
      <c r="E105" s="95"/>
      <c r="F105" s="95"/>
      <c r="G105" s="95"/>
    </row>
    <row r="106" spans="1:7" ht="15">
      <c r="A106" s="81"/>
      <c r="B106" s="95"/>
      <c r="C106" s="95"/>
      <c r="D106" s="95"/>
      <c r="E106" s="95"/>
      <c r="F106" s="95"/>
      <c r="G106" s="95"/>
    </row>
    <row r="107" spans="1:7" ht="15">
      <c r="A107" s="81"/>
      <c r="B107" s="95"/>
      <c r="C107" s="95"/>
      <c r="D107" s="95"/>
      <c r="E107" s="95"/>
      <c r="F107" s="95"/>
      <c r="G107" s="95"/>
    </row>
    <row r="108" spans="1:7" ht="15">
      <c r="A108" s="81"/>
      <c r="B108" s="95"/>
      <c r="C108" s="95"/>
      <c r="D108" s="95"/>
      <c r="E108" s="95"/>
      <c r="F108" s="95"/>
      <c r="G108" s="95"/>
    </row>
    <row r="109" spans="1:7" ht="15">
      <c r="A109" s="81"/>
      <c r="B109" s="95"/>
      <c r="C109" s="95"/>
      <c r="D109" s="95"/>
      <c r="E109" s="95"/>
      <c r="F109" s="95"/>
      <c r="G109" s="95"/>
    </row>
    <row r="110" spans="1:7" ht="15">
      <c r="A110" s="81"/>
      <c r="B110" s="95"/>
      <c r="C110" s="95"/>
      <c r="D110" s="95"/>
      <c r="E110" s="95"/>
      <c r="F110" s="95"/>
      <c r="G110" s="95"/>
    </row>
    <row r="111" spans="1:7" ht="15">
      <c r="A111" s="81"/>
      <c r="B111" s="95"/>
      <c r="C111" s="95"/>
      <c r="D111" s="95"/>
      <c r="E111" s="95"/>
      <c r="F111" s="95"/>
      <c r="G111" s="95"/>
    </row>
    <row r="112" spans="1:7" ht="15">
      <c r="A112" s="81"/>
      <c r="B112" s="95"/>
      <c r="C112" s="95"/>
      <c r="D112" s="95"/>
      <c r="E112" s="95"/>
      <c r="F112" s="95"/>
      <c r="G112" s="95"/>
    </row>
    <row r="113" spans="1:7" ht="15">
      <c r="A113" s="81"/>
      <c r="B113" s="95"/>
      <c r="C113" s="95"/>
      <c r="D113" s="95"/>
      <c r="E113" s="95"/>
      <c r="F113" s="95"/>
      <c r="G113" s="95"/>
    </row>
    <row r="114" spans="1:7" ht="15">
      <c r="A114" s="81"/>
      <c r="B114" s="95"/>
      <c r="C114" s="95"/>
      <c r="D114" s="95"/>
      <c r="E114" s="95"/>
      <c r="F114" s="95"/>
      <c r="G114" s="95"/>
    </row>
    <row r="115" spans="1:7" ht="15">
      <c r="A115" s="81"/>
      <c r="B115" s="95"/>
      <c r="C115" s="95"/>
      <c r="D115" s="95"/>
      <c r="E115" s="95"/>
      <c r="F115" s="95"/>
      <c r="G115" s="95"/>
    </row>
    <row r="116" spans="1:7" ht="15">
      <c r="A116" s="81"/>
      <c r="B116" s="95"/>
      <c r="C116" s="95"/>
      <c r="D116" s="95"/>
      <c r="E116" s="95"/>
      <c r="F116" s="95"/>
      <c r="G116" s="95"/>
    </row>
    <row r="117" spans="1:7" ht="15">
      <c r="A117" s="81"/>
      <c r="B117" s="95"/>
      <c r="C117" s="95"/>
      <c r="D117" s="95"/>
      <c r="E117" s="95"/>
      <c r="F117" s="95"/>
      <c r="G117" s="95"/>
    </row>
    <row r="118" spans="1:7" ht="15">
      <c r="A118" s="81"/>
      <c r="B118" s="95"/>
      <c r="C118" s="95"/>
      <c r="D118" s="95"/>
      <c r="E118" s="95"/>
      <c r="F118" s="95"/>
      <c r="G118" s="95"/>
    </row>
    <row r="119" spans="1:7" ht="15">
      <c r="A119" s="81"/>
      <c r="B119" s="95"/>
      <c r="C119" s="95"/>
      <c r="D119" s="95"/>
      <c r="E119" s="95"/>
      <c r="F119" s="95"/>
      <c r="G119" s="95"/>
    </row>
    <row r="120" spans="1:7" ht="15">
      <c r="A120" s="81"/>
      <c r="B120" s="95"/>
      <c r="C120" s="95"/>
      <c r="D120" s="95"/>
      <c r="E120" s="95"/>
      <c r="F120" s="95"/>
      <c r="G120" s="95"/>
    </row>
    <row r="121" spans="1:7" ht="15">
      <c r="A121" s="81"/>
      <c r="B121" s="95"/>
      <c r="C121" s="95"/>
      <c r="D121" s="95"/>
      <c r="E121" s="95"/>
      <c r="F121" s="95"/>
      <c r="G121" s="95"/>
    </row>
    <row r="122" spans="1:7" ht="15">
      <c r="A122" s="81"/>
      <c r="B122" s="95"/>
      <c r="C122" s="95"/>
      <c r="D122" s="95"/>
      <c r="E122" s="95"/>
      <c r="F122" s="95"/>
      <c r="G122" s="95"/>
    </row>
    <row r="123" spans="1:7" ht="15">
      <c r="A123" s="81"/>
      <c r="B123" s="95"/>
      <c r="C123" s="95"/>
      <c r="D123" s="95"/>
      <c r="E123" s="95"/>
      <c r="F123" s="95"/>
      <c r="G123" s="95"/>
    </row>
    <row r="124" spans="1:7" ht="15">
      <c r="A124" s="81"/>
      <c r="B124" s="95"/>
      <c r="C124" s="95"/>
      <c r="D124" s="95"/>
      <c r="E124" s="95"/>
      <c r="F124" s="95"/>
      <c r="G124" s="95"/>
    </row>
    <row r="125" spans="1:7" ht="15">
      <c r="A125" s="81"/>
      <c r="B125" s="95"/>
      <c r="C125" s="95"/>
      <c r="D125" s="95"/>
      <c r="E125" s="95"/>
      <c r="F125" s="95"/>
      <c r="G125" s="95"/>
    </row>
    <row r="126" spans="1:7" ht="15">
      <c r="A126" s="81"/>
      <c r="B126" s="95"/>
      <c r="C126" s="95"/>
      <c r="D126" s="95"/>
      <c r="E126" s="95"/>
      <c r="F126" s="95"/>
      <c r="G126" s="95"/>
    </row>
    <row r="127" spans="1:7" ht="15">
      <c r="A127" s="81"/>
      <c r="B127" s="95"/>
      <c r="C127" s="95"/>
      <c r="D127" s="95"/>
      <c r="E127" s="95"/>
      <c r="F127" s="95"/>
      <c r="G127" s="95"/>
    </row>
    <row r="128" spans="1:7" ht="15">
      <c r="A128" s="81"/>
      <c r="B128" s="95"/>
      <c r="C128" s="95"/>
      <c r="D128" s="95"/>
      <c r="E128" s="95"/>
      <c r="F128" s="95"/>
      <c r="G128" s="95"/>
    </row>
    <row r="129" spans="1:7" ht="15">
      <c r="A129" s="81"/>
      <c r="B129" s="95"/>
      <c r="C129" s="95"/>
      <c r="D129" s="95"/>
      <c r="E129" s="95"/>
      <c r="F129" s="95"/>
      <c r="G129" s="95"/>
    </row>
    <row r="130" spans="1:7" ht="15">
      <c r="A130" s="81"/>
      <c r="B130" s="95"/>
      <c r="C130" s="95"/>
      <c r="D130" s="95"/>
      <c r="E130" s="95"/>
      <c r="F130" s="95"/>
      <c r="G130" s="95"/>
    </row>
    <row r="131" spans="1:7" ht="15">
      <c r="A131" s="81"/>
      <c r="B131" s="95"/>
      <c r="C131" s="95"/>
      <c r="D131" s="95"/>
      <c r="E131" s="95"/>
      <c r="F131" s="95"/>
      <c r="G131" s="95"/>
    </row>
    <row r="132" spans="1:7" ht="15">
      <c r="A132" s="81"/>
      <c r="B132" s="95"/>
      <c r="C132" s="95"/>
      <c r="D132" s="95"/>
      <c r="E132" s="95"/>
      <c r="F132" s="95"/>
      <c r="G132" s="95"/>
    </row>
    <row r="133" spans="1:7" ht="15">
      <c r="A133" s="81"/>
      <c r="B133" s="95"/>
      <c r="C133" s="95"/>
      <c r="D133" s="95"/>
      <c r="E133" s="95"/>
      <c r="F133" s="95"/>
      <c r="G133" s="95"/>
    </row>
    <row r="134" spans="1:7" ht="15">
      <c r="A134" s="81"/>
      <c r="B134" s="95"/>
      <c r="C134" s="95"/>
      <c r="D134" s="95"/>
      <c r="E134" s="95"/>
      <c r="F134" s="95"/>
      <c r="G134" s="95"/>
    </row>
    <row r="135" spans="1:7" ht="15">
      <c r="A135" s="81"/>
      <c r="B135" s="95"/>
      <c r="C135" s="95"/>
      <c r="D135" s="95"/>
      <c r="E135" s="95"/>
      <c r="F135" s="95"/>
      <c r="G135" s="95"/>
    </row>
    <row r="136" spans="1:7" ht="15">
      <c r="A136" s="81"/>
      <c r="B136" s="95"/>
      <c r="C136" s="95"/>
      <c r="D136" s="95"/>
      <c r="E136" s="95"/>
      <c r="F136" s="95"/>
      <c r="G136" s="95"/>
    </row>
    <row r="137" spans="1:7" ht="15">
      <c r="A137" s="81"/>
      <c r="B137" s="95"/>
      <c r="C137" s="95"/>
      <c r="D137" s="95"/>
      <c r="E137" s="95"/>
      <c r="F137" s="95"/>
      <c r="G137" s="95"/>
    </row>
    <row r="138" spans="1:7" ht="15">
      <c r="A138" s="81"/>
      <c r="B138" s="95"/>
      <c r="C138" s="95"/>
      <c r="D138" s="95"/>
      <c r="E138" s="95"/>
      <c r="F138" s="95"/>
      <c r="G138" s="95"/>
    </row>
    <row r="139" spans="1:7" ht="15">
      <c r="A139" s="81"/>
      <c r="B139" s="95"/>
      <c r="C139" s="95"/>
      <c r="D139" s="95"/>
      <c r="E139" s="95"/>
      <c r="F139" s="95"/>
      <c r="G139" s="95"/>
    </row>
    <row r="140" spans="1:7" ht="15">
      <c r="A140" s="81"/>
      <c r="B140" s="95"/>
      <c r="C140" s="95"/>
      <c r="D140" s="95"/>
      <c r="E140" s="95"/>
      <c r="F140" s="95"/>
      <c r="G140" s="95"/>
    </row>
    <row r="141" spans="1:7" ht="15">
      <c r="A141" s="81"/>
      <c r="B141" s="95"/>
      <c r="C141" s="95"/>
      <c r="D141" s="95"/>
      <c r="E141" s="95"/>
      <c r="F141" s="95"/>
      <c r="G141" s="95"/>
    </row>
    <row r="142" spans="1:7" ht="15">
      <c r="A142" s="81"/>
      <c r="B142" s="95"/>
      <c r="C142" s="95"/>
      <c r="D142" s="95"/>
      <c r="E142" s="95"/>
      <c r="F142" s="95"/>
      <c r="G142" s="95"/>
    </row>
    <row r="143" spans="1:7" ht="15">
      <c r="A143" s="81"/>
      <c r="B143" s="95"/>
      <c r="C143" s="95"/>
      <c r="D143" s="95"/>
      <c r="E143" s="95"/>
      <c r="F143" s="95"/>
      <c r="G143" s="95"/>
    </row>
    <row r="144" spans="1:7" ht="15">
      <c r="A144" s="81"/>
      <c r="B144" s="95"/>
      <c r="C144" s="95"/>
      <c r="D144" s="95"/>
      <c r="E144" s="95"/>
      <c r="F144" s="95"/>
      <c r="G144" s="95"/>
    </row>
    <row r="145" spans="1:7" ht="15">
      <c r="A145" s="81"/>
      <c r="B145" s="95"/>
      <c r="C145" s="95"/>
      <c r="D145" s="95"/>
      <c r="E145" s="95"/>
      <c r="F145" s="95"/>
      <c r="G145" s="95"/>
    </row>
    <row r="146" spans="1:7" ht="15">
      <c r="A146" s="81"/>
      <c r="B146" s="95"/>
      <c r="C146" s="95"/>
      <c r="D146" s="95"/>
      <c r="E146" s="95"/>
      <c r="F146" s="95"/>
      <c r="G146" s="95"/>
    </row>
    <row r="147" spans="1:7" ht="15">
      <c r="A147" s="81"/>
      <c r="B147" s="95"/>
      <c r="C147" s="95"/>
      <c r="D147" s="95"/>
      <c r="E147" s="95"/>
      <c r="F147" s="95"/>
      <c r="G147" s="95"/>
    </row>
    <row r="148" spans="1:7" ht="15">
      <c r="A148" s="81"/>
      <c r="B148" s="95"/>
      <c r="C148" s="95"/>
      <c r="D148" s="95"/>
      <c r="E148" s="95"/>
      <c r="F148" s="95"/>
      <c r="G148" s="95"/>
    </row>
    <row r="149" spans="1:7" ht="15">
      <c r="A149" s="81"/>
      <c r="B149" s="95"/>
      <c r="C149" s="95"/>
      <c r="D149" s="95"/>
      <c r="E149" s="95"/>
      <c r="F149" s="95"/>
      <c r="G149" s="95"/>
    </row>
    <row r="150" spans="1:7" ht="15">
      <c r="A150" s="81"/>
      <c r="B150" s="95"/>
      <c r="C150" s="95"/>
      <c r="D150" s="95"/>
      <c r="E150" s="95"/>
      <c r="F150" s="95"/>
      <c r="G150" s="95"/>
    </row>
  </sheetData>
  <sheetProtection/>
  <mergeCells count="14">
    <mergeCell ref="A1:I1"/>
    <mergeCell ref="A2:I2"/>
    <mergeCell ref="A4:A7"/>
    <mergeCell ref="I4:I7"/>
    <mergeCell ref="H4:H5"/>
    <mergeCell ref="H6:H7"/>
    <mergeCell ref="D6:D7"/>
    <mergeCell ref="D4:D5"/>
    <mergeCell ref="G6:G7"/>
    <mergeCell ref="G4:G5"/>
    <mergeCell ref="B4:C4"/>
    <mergeCell ref="B5:C5"/>
    <mergeCell ref="E5:F5"/>
    <mergeCell ref="E4:F4"/>
  </mergeCells>
  <printOptions horizontalCentered="1"/>
  <pageMargins left="0.25" right="0.25" top="0.75" bottom="0.75" header="0.3" footer="0.3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46"/>
  <sheetViews>
    <sheetView rightToLeft="1" view="pageBreakPreview" zoomScale="60" zoomScalePageLayoutView="0" workbookViewId="0" topLeftCell="A25">
      <selection activeCell="D40" sqref="D40"/>
    </sheetView>
  </sheetViews>
  <sheetFormatPr defaultColWidth="9.140625" defaultRowHeight="15"/>
  <cols>
    <col min="1" max="1" width="28.00390625" style="389" customWidth="1"/>
    <col min="2" max="2" width="17.8515625" style="389" customWidth="1"/>
    <col min="3" max="3" width="18.421875" style="389" customWidth="1"/>
    <col min="4" max="4" width="19.8515625" style="389" customWidth="1"/>
    <col min="5" max="5" width="19.57421875" style="389" customWidth="1"/>
    <col min="6" max="6" width="22.28125" style="389" customWidth="1"/>
    <col min="7" max="7" width="18.7109375" style="389" customWidth="1"/>
    <col min="8" max="8" width="37.00390625" style="389" customWidth="1"/>
    <col min="9" max="16384" width="9.140625" style="389" customWidth="1"/>
  </cols>
  <sheetData>
    <row r="1" spans="1:8" ht="33" customHeight="1">
      <c r="A1" s="712" t="s">
        <v>295</v>
      </c>
      <c r="B1" s="712"/>
      <c r="C1" s="712"/>
      <c r="D1" s="712"/>
      <c r="E1" s="712"/>
      <c r="F1" s="712"/>
      <c r="G1" s="712"/>
      <c r="H1" s="712"/>
    </row>
    <row r="2" spans="1:8" ht="41.25" customHeight="1">
      <c r="A2" s="712" t="s">
        <v>296</v>
      </c>
      <c r="B2" s="712"/>
      <c r="C2" s="712"/>
      <c r="D2" s="712"/>
      <c r="E2" s="712"/>
      <c r="F2" s="712"/>
      <c r="G2" s="712"/>
      <c r="H2" s="712"/>
    </row>
    <row r="3" spans="1:8" ht="30" customHeight="1" thickBot="1">
      <c r="A3" s="606" t="s">
        <v>363</v>
      </c>
      <c r="B3" s="200"/>
      <c r="C3" s="200"/>
      <c r="D3" s="200"/>
      <c r="E3" s="200"/>
      <c r="F3" s="200"/>
      <c r="G3" s="201"/>
      <c r="H3" s="115" t="s">
        <v>364</v>
      </c>
    </row>
    <row r="4" spans="1:8" ht="18" customHeight="1" thickTop="1">
      <c r="A4" s="713" t="s">
        <v>29</v>
      </c>
      <c r="B4" s="716" t="s">
        <v>201</v>
      </c>
      <c r="C4" s="716"/>
      <c r="D4" s="716" t="s">
        <v>153</v>
      </c>
      <c r="E4" s="716" t="s">
        <v>297</v>
      </c>
      <c r="F4" s="716"/>
      <c r="G4" s="718" t="s">
        <v>56</v>
      </c>
      <c r="H4" s="720" t="s">
        <v>88</v>
      </c>
    </row>
    <row r="5" spans="1:8" ht="30.75" customHeight="1">
      <c r="A5" s="714"/>
      <c r="B5" s="723" t="s">
        <v>191</v>
      </c>
      <c r="C5" s="723"/>
      <c r="D5" s="717"/>
      <c r="E5" s="723" t="s">
        <v>298</v>
      </c>
      <c r="F5" s="723"/>
      <c r="G5" s="719"/>
      <c r="H5" s="721"/>
    </row>
    <row r="6" spans="1:8" ht="28.5" customHeight="1">
      <c r="A6" s="714"/>
      <c r="B6" s="589" t="s">
        <v>57</v>
      </c>
      <c r="C6" s="589" t="s">
        <v>58</v>
      </c>
      <c r="D6" s="724" t="s">
        <v>207</v>
      </c>
      <c r="E6" s="589" t="s">
        <v>59</v>
      </c>
      <c r="F6" s="589" t="s">
        <v>60</v>
      </c>
      <c r="G6" s="726" t="s">
        <v>73</v>
      </c>
      <c r="H6" s="721"/>
    </row>
    <row r="7" spans="1:8" ht="39.75" customHeight="1" thickBot="1">
      <c r="A7" s="715"/>
      <c r="B7" s="384" t="s">
        <v>75</v>
      </c>
      <c r="C7" s="385" t="s">
        <v>76</v>
      </c>
      <c r="D7" s="725"/>
      <c r="E7" s="590" t="s">
        <v>77</v>
      </c>
      <c r="F7" s="590" t="s">
        <v>78</v>
      </c>
      <c r="G7" s="725"/>
      <c r="H7" s="722"/>
    </row>
    <row r="8" spans="1:8" ht="34.5" customHeight="1">
      <c r="A8" s="607" t="s">
        <v>787</v>
      </c>
      <c r="B8" s="183">
        <v>9865</v>
      </c>
      <c r="C8" s="183">
        <v>9998</v>
      </c>
      <c r="D8" s="183">
        <f>SUM(B8:C8)</f>
        <v>19863</v>
      </c>
      <c r="E8" s="183">
        <v>1049049</v>
      </c>
      <c r="F8" s="183">
        <v>1046546</v>
      </c>
      <c r="G8" s="183">
        <f aca="true" t="shared" si="0" ref="G8:G36">SUM(E8:F8)</f>
        <v>2095595</v>
      </c>
      <c r="H8" s="608" t="s">
        <v>158</v>
      </c>
    </row>
    <row r="9" spans="1:8" ht="34.5" customHeight="1">
      <c r="A9" s="609" t="s">
        <v>326</v>
      </c>
      <c r="B9" s="185">
        <v>94</v>
      </c>
      <c r="C9" s="185">
        <v>94</v>
      </c>
      <c r="D9" s="185">
        <f aca="true" t="shared" si="1" ref="D9:D36">SUM(B9:C9)</f>
        <v>188</v>
      </c>
      <c r="E9" s="185">
        <v>9399</v>
      </c>
      <c r="F9" s="185">
        <v>6773</v>
      </c>
      <c r="G9" s="185">
        <f t="shared" si="0"/>
        <v>16172</v>
      </c>
      <c r="H9" s="610" t="s">
        <v>341</v>
      </c>
    </row>
    <row r="10" spans="1:8" ht="34.5" customHeight="1">
      <c r="A10" s="609" t="s">
        <v>129</v>
      </c>
      <c r="B10" s="185">
        <v>140</v>
      </c>
      <c r="C10" s="185">
        <v>141</v>
      </c>
      <c r="D10" s="185">
        <f t="shared" si="1"/>
        <v>281</v>
      </c>
      <c r="E10" s="185">
        <v>15978</v>
      </c>
      <c r="F10" s="185">
        <v>16513</v>
      </c>
      <c r="G10" s="185">
        <f t="shared" si="0"/>
        <v>32491</v>
      </c>
      <c r="H10" s="610" t="s">
        <v>339</v>
      </c>
    </row>
    <row r="11" spans="1:8" ht="34.5" customHeight="1">
      <c r="A11" s="609" t="s">
        <v>327</v>
      </c>
      <c r="B11" s="185">
        <v>6</v>
      </c>
      <c r="C11" s="185">
        <v>6</v>
      </c>
      <c r="D11" s="185">
        <f t="shared" si="1"/>
        <v>12</v>
      </c>
      <c r="E11" s="185">
        <v>794</v>
      </c>
      <c r="F11" s="185">
        <v>839</v>
      </c>
      <c r="G11" s="185">
        <f t="shared" si="0"/>
        <v>1633</v>
      </c>
      <c r="H11" s="610" t="s">
        <v>332</v>
      </c>
    </row>
    <row r="12" spans="1:8" ht="34.5" customHeight="1">
      <c r="A12" s="609" t="s">
        <v>328</v>
      </c>
      <c r="B12" s="185">
        <v>245</v>
      </c>
      <c r="C12" s="185">
        <v>245</v>
      </c>
      <c r="D12" s="185">
        <f t="shared" si="1"/>
        <v>490</v>
      </c>
      <c r="E12" s="185">
        <v>31476</v>
      </c>
      <c r="F12" s="185">
        <v>34839</v>
      </c>
      <c r="G12" s="185">
        <f t="shared" si="0"/>
        <v>66315</v>
      </c>
      <c r="H12" s="610" t="s">
        <v>333</v>
      </c>
    </row>
    <row r="13" spans="1:8" ht="34.5" customHeight="1">
      <c r="A13" s="609" t="s">
        <v>329</v>
      </c>
      <c r="B13" s="185">
        <v>20</v>
      </c>
      <c r="C13" s="185">
        <v>20</v>
      </c>
      <c r="D13" s="185">
        <f t="shared" si="1"/>
        <v>40</v>
      </c>
      <c r="E13" s="185">
        <v>2613</v>
      </c>
      <c r="F13" s="185">
        <v>2251</v>
      </c>
      <c r="G13" s="185">
        <f t="shared" si="0"/>
        <v>4864</v>
      </c>
      <c r="H13" s="610" t="s">
        <v>334</v>
      </c>
    </row>
    <row r="14" spans="1:8" ht="34.5" customHeight="1">
      <c r="A14" s="609" t="s">
        <v>330</v>
      </c>
      <c r="B14" s="185">
        <v>3</v>
      </c>
      <c r="C14" s="185">
        <v>3</v>
      </c>
      <c r="D14" s="185">
        <f t="shared" si="1"/>
        <v>6</v>
      </c>
      <c r="E14" s="185">
        <v>443</v>
      </c>
      <c r="F14" s="185">
        <v>289</v>
      </c>
      <c r="G14" s="185">
        <f t="shared" si="0"/>
        <v>732</v>
      </c>
      <c r="H14" s="610" t="s">
        <v>335</v>
      </c>
    </row>
    <row r="15" spans="1:8" ht="34.5" customHeight="1">
      <c r="A15" s="609" t="s">
        <v>460</v>
      </c>
      <c r="B15" s="185">
        <v>76</v>
      </c>
      <c r="C15" s="185">
        <v>77</v>
      </c>
      <c r="D15" s="185">
        <f t="shared" si="1"/>
        <v>153</v>
      </c>
      <c r="E15" s="185">
        <v>9484</v>
      </c>
      <c r="F15" s="185">
        <v>9046</v>
      </c>
      <c r="G15" s="185">
        <f t="shared" si="0"/>
        <v>18530</v>
      </c>
      <c r="H15" s="610" t="s">
        <v>336</v>
      </c>
    </row>
    <row r="16" spans="1:8" ht="34.5" customHeight="1">
      <c r="A16" s="611" t="s">
        <v>299</v>
      </c>
      <c r="B16" s="185">
        <v>351</v>
      </c>
      <c r="C16" s="185">
        <v>351</v>
      </c>
      <c r="D16" s="185">
        <f t="shared" si="1"/>
        <v>702</v>
      </c>
      <c r="E16" s="185">
        <v>59240</v>
      </c>
      <c r="F16" s="185">
        <v>44143</v>
      </c>
      <c r="G16" s="185">
        <f t="shared" si="0"/>
        <v>103383</v>
      </c>
      <c r="H16" s="610" t="s">
        <v>340</v>
      </c>
    </row>
    <row r="17" spans="1:8" ht="34.5" customHeight="1">
      <c r="A17" s="611" t="s">
        <v>300</v>
      </c>
      <c r="B17" s="185">
        <v>174</v>
      </c>
      <c r="C17" s="185">
        <v>175</v>
      </c>
      <c r="D17" s="185">
        <f t="shared" si="1"/>
        <v>349</v>
      </c>
      <c r="E17" s="185">
        <v>10412</v>
      </c>
      <c r="F17" s="185">
        <v>10884</v>
      </c>
      <c r="G17" s="185">
        <f t="shared" si="0"/>
        <v>21296</v>
      </c>
      <c r="H17" s="610" t="s">
        <v>337</v>
      </c>
    </row>
    <row r="18" spans="1:8" ht="34.5" customHeight="1">
      <c r="A18" s="611" t="s">
        <v>301</v>
      </c>
      <c r="B18" s="185">
        <v>320</v>
      </c>
      <c r="C18" s="185">
        <v>320</v>
      </c>
      <c r="D18" s="185">
        <f t="shared" si="1"/>
        <v>640</v>
      </c>
      <c r="E18" s="185">
        <v>29725</v>
      </c>
      <c r="F18" s="185">
        <v>26419</v>
      </c>
      <c r="G18" s="185">
        <f t="shared" si="0"/>
        <v>56144</v>
      </c>
      <c r="H18" s="610" t="s">
        <v>338</v>
      </c>
    </row>
    <row r="19" spans="1:10" ht="34.5" customHeight="1">
      <c r="A19" s="611" t="s">
        <v>302</v>
      </c>
      <c r="B19" s="185">
        <v>53</v>
      </c>
      <c r="C19" s="185">
        <v>55</v>
      </c>
      <c r="D19" s="185">
        <f t="shared" si="1"/>
        <v>108</v>
      </c>
      <c r="E19" s="185">
        <v>4669</v>
      </c>
      <c r="F19" s="185">
        <v>3173</v>
      </c>
      <c r="G19" s="185">
        <f t="shared" si="0"/>
        <v>7842</v>
      </c>
      <c r="H19" s="610" t="s">
        <v>342</v>
      </c>
      <c r="J19" s="74" t="s">
        <v>35</v>
      </c>
    </row>
    <row r="20" spans="1:8" ht="34.5" customHeight="1">
      <c r="A20" s="611" t="s">
        <v>303</v>
      </c>
      <c r="B20" s="185">
        <v>246</v>
      </c>
      <c r="C20" s="185">
        <v>249</v>
      </c>
      <c r="D20" s="185">
        <f t="shared" si="1"/>
        <v>495</v>
      </c>
      <c r="E20" s="185">
        <v>43547</v>
      </c>
      <c r="F20" s="185">
        <v>45076</v>
      </c>
      <c r="G20" s="185">
        <f t="shared" si="0"/>
        <v>88623</v>
      </c>
      <c r="H20" s="610" t="s">
        <v>345</v>
      </c>
    </row>
    <row r="21" spans="1:8" ht="34.5" customHeight="1">
      <c r="A21" s="611" t="s">
        <v>304</v>
      </c>
      <c r="B21" s="185">
        <v>58</v>
      </c>
      <c r="C21" s="185">
        <v>58</v>
      </c>
      <c r="D21" s="185">
        <f t="shared" si="1"/>
        <v>116</v>
      </c>
      <c r="E21" s="185">
        <v>6299</v>
      </c>
      <c r="F21" s="185">
        <v>6496</v>
      </c>
      <c r="G21" s="185">
        <f t="shared" si="0"/>
        <v>12795</v>
      </c>
      <c r="H21" s="612" t="s">
        <v>346</v>
      </c>
    </row>
    <row r="22" spans="1:8" ht="34.5" customHeight="1">
      <c r="A22" s="611" t="s">
        <v>344</v>
      </c>
      <c r="B22" s="185">
        <v>134</v>
      </c>
      <c r="C22" s="185">
        <v>135</v>
      </c>
      <c r="D22" s="185">
        <f t="shared" si="1"/>
        <v>269</v>
      </c>
      <c r="E22" s="185">
        <v>17016</v>
      </c>
      <c r="F22" s="185">
        <v>24166</v>
      </c>
      <c r="G22" s="185">
        <f t="shared" si="0"/>
        <v>41182</v>
      </c>
      <c r="H22" s="610" t="s">
        <v>343</v>
      </c>
    </row>
    <row r="23" spans="1:8" ht="34.5" customHeight="1">
      <c r="A23" s="611" t="s">
        <v>305</v>
      </c>
      <c r="B23" s="185">
        <v>465</v>
      </c>
      <c r="C23" s="185">
        <v>463</v>
      </c>
      <c r="D23" s="185">
        <f t="shared" si="1"/>
        <v>928</v>
      </c>
      <c r="E23" s="185">
        <v>68339</v>
      </c>
      <c r="F23" s="185">
        <v>74337</v>
      </c>
      <c r="G23" s="185">
        <f t="shared" si="0"/>
        <v>142676</v>
      </c>
      <c r="H23" s="610" t="s">
        <v>347</v>
      </c>
    </row>
    <row r="24" spans="1:8" ht="34.5" customHeight="1">
      <c r="A24" s="611" t="s">
        <v>331</v>
      </c>
      <c r="B24" s="185">
        <v>161</v>
      </c>
      <c r="C24" s="185">
        <v>161</v>
      </c>
      <c r="D24" s="185">
        <f t="shared" si="1"/>
        <v>322</v>
      </c>
      <c r="E24" s="185">
        <v>32785</v>
      </c>
      <c r="F24" s="185">
        <v>29297</v>
      </c>
      <c r="G24" s="185">
        <f t="shared" si="0"/>
        <v>62082</v>
      </c>
      <c r="H24" s="610" t="s">
        <v>348</v>
      </c>
    </row>
    <row r="25" spans="1:8" ht="34.5" customHeight="1">
      <c r="A25" s="611" t="s">
        <v>306</v>
      </c>
      <c r="B25" s="185">
        <v>325</v>
      </c>
      <c r="C25" s="185">
        <v>326</v>
      </c>
      <c r="D25" s="185">
        <f t="shared" si="1"/>
        <v>651</v>
      </c>
      <c r="E25" s="185">
        <v>33001</v>
      </c>
      <c r="F25" s="185">
        <v>32520</v>
      </c>
      <c r="G25" s="185">
        <f t="shared" si="0"/>
        <v>65521</v>
      </c>
      <c r="H25" s="610" t="s">
        <v>349</v>
      </c>
    </row>
    <row r="26" spans="1:14" ht="34.5" customHeight="1">
      <c r="A26" s="611" t="s">
        <v>307</v>
      </c>
      <c r="B26" s="185">
        <v>169</v>
      </c>
      <c r="C26" s="185">
        <v>168</v>
      </c>
      <c r="D26" s="185">
        <f t="shared" si="1"/>
        <v>337</v>
      </c>
      <c r="E26" s="185">
        <v>14928</v>
      </c>
      <c r="F26" s="185">
        <v>17062</v>
      </c>
      <c r="G26" s="185">
        <f t="shared" si="0"/>
        <v>31990</v>
      </c>
      <c r="H26" s="610" t="s">
        <v>350</v>
      </c>
      <c r="I26" s="74"/>
      <c r="J26" s="74"/>
      <c r="K26" s="74"/>
      <c r="L26" s="74"/>
      <c r="M26" s="74"/>
      <c r="N26" s="74"/>
    </row>
    <row r="27" spans="1:8" ht="34.5" customHeight="1">
      <c r="A27" s="611" t="s">
        <v>308</v>
      </c>
      <c r="B27" s="185">
        <v>35</v>
      </c>
      <c r="C27" s="185">
        <v>36</v>
      </c>
      <c r="D27" s="185">
        <f t="shared" si="1"/>
        <v>71</v>
      </c>
      <c r="E27" s="185">
        <v>3375</v>
      </c>
      <c r="F27" s="185">
        <v>3383</v>
      </c>
      <c r="G27" s="185">
        <f t="shared" si="0"/>
        <v>6758</v>
      </c>
      <c r="H27" s="610" t="s">
        <v>351</v>
      </c>
    </row>
    <row r="28" spans="1:8" ht="34.5" customHeight="1">
      <c r="A28" s="611" t="s">
        <v>309</v>
      </c>
      <c r="B28" s="185">
        <v>57</v>
      </c>
      <c r="C28" s="185">
        <v>63</v>
      </c>
      <c r="D28" s="185">
        <f t="shared" si="1"/>
        <v>120</v>
      </c>
      <c r="E28" s="185">
        <v>9033</v>
      </c>
      <c r="F28" s="185">
        <v>10910</v>
      </c>
      <c r="G28" s="185">
        <f t="shared" si="0"/>
        <v>19943</v>
      </c>
      <c r="H28" s="610" t="s">
        <v>352</v>
      </c>
    </row>
    <row r="29" spans="1:8" ht="34.5" customHeight="1">
      <c r="A29" s="611" t="s">
        <v>310</v>
      </c>
      <c r="B29" s="185">
        <v>602</v>
      </c>
      <c r="C29" s="185">
        <v>603</v>
      </c>
      <c r="D29" s="185">
        <f t="shared" si="1"/>
        <v>1205</v>
      </c>
      <c r="E29" s="185">
        <v>58737</v>
      </c>
      <c r="F29" s="185">
        <v>57923</v>
      </c>
      <c r="G29" s="185">
        <f t="shared" si="0"/>
        <v>116660</v>
      </c>
      <c r="H29" s="610" t="s">
        <v>353</v>
      </c>
    </row>
    <row r="30" spans="1:8" ht="34.5" customHeight="1">
      <c r="A30" s="611" t="s">
        <v>311</v>
      </c>
      <c r="B30" s="185">
        <v>123</v>
      </c>
      <c r="C30" s="185">
        <v>123</v>
      </c>
      <c r="D30" s="185">
        <f t="shared" si="1"/>
        <v>246</v>
      </c>
      <c r="E30" s="185">
        <v>15440</v>
      </c>
      <c r="F30" s="185">
        <v>15477</v>
      </c>
      <c r="G30" s="185">
        <f t="shared" si="0"/>
        <v>30917</v>
      </c>
      <c r="H30" s="610" t="s">
        <v>354</v>
      </c>
    </row>
    <row r="31" spans="1:8" ht="34.5" customHeight="1">
      <c r="A31" s="613" t="s">
        <v>312</v>
      </c>
      <c r="B31" s="185">
        <v>487</v>
      </c>
      <c r="C31" s="185">
        <v>498</v>
      </c>
      <c r="D31" s="185">
        <f t="shared" si="1"/>
        <v>985</v>
      </c>
      <c r="E31" s="185">
        <v>45083</v>
      </c>
      <c r="F31" s="185">
        <v>44941</v>
      </c>
      <c r="G31" s="185">
        <f t="shared" si="0"/>
        <v>90024</v>
      </c>
      <c r="H31" s="612" t="s">
        <v>355</v>
      </c>
    </row>
    <row r="32" spans="1:8" ht="34.5" customHeight="1">
      <c r="A32" s="614" t="s">
        <v>232</v>
      </c>
      <c r="B32" s="185">
        <v>92</v>
      </c>
      <c r="C32" s="185">
        <v>92</v>
      </c>
      <c r="D32" s="185">
        <f t="shared" si="1"/>
        <v>184</v>
      </c>
      <c r="E32" s="185">
        <v>12789</v>
      </c>
      <c r="F32" s="185">
        <v>13537</v>
      </c>
      <c r="G32" s="185">
        <f t="shared" si="0"/>
        <v>26326</v>
      </c>
      <c r="H32" s="615" t="s">
        <v>356</v>
      </c>
    </row>
    <row r="33" spans="1:8" ht="34.5" customHeight="1">
      <c r="A33" s="611" t="s">
        <v>313</v>
      </c>
      <c r="B33" s="185">
        <v>113</v>
      </c>
      <c r="C33" s="185">
        <v>113</v>
      </c>
      <c r="D33" s="185">
        <f t="shared" si="1"/>
        <v>226</v>
      </c>
      <c r="E33" s="185">
        <v>17182</v>
      </c>
      <c r="F33" s="185">
        <v>18252</v>
      </c>
      <c r="G33" s="185">
        <f t="shared" si="0"/>
        <v>35434</v>
      </c>
      <c r="H33" s="610" t="s">
        <v>357</v>
      </c>
    </row>
    <row r="34" spans="1:8" ht="34.5" customHeight="1">
      <c r="A34" s="611" t="s">
        <v>314</v>
      </c>
      <c r="B34" s="185">
        <v>721</v>
      </c>
      <c r="C34" s="185">
        <v>722</v>
      </c>
      <c r="D34" s="185">
        <f t="shared" si="1"/>
        <v>1443</v>
      </c>
      <c r="E34" s="185">
        <v>88672</v>
      </c>
      <c r="F34" s="185">
        <v>87428</v>
      </c>
      <c r="G34" s="185">
        <f t="shared" si="0"/>
        <v>176100</v>
      </c>
      <c r="H34" s="610" t="s">
        <v>358</v>
      </c>
    </row>
    <row r="35" spans="1:8" ht="34.5" customHeight="1">
      <c r="A35" s="609" t="s">
        <v>360</v>
      </c>
      <c r="B35" s="185">
        <v>71</v>
      </c>
      <c r="C35" s="185">
        <v>71</v>
      </c>
      <c r="D35" s="185">
        <f t="shared" si="1"/>
        <v>142</v>
      </c>
      <c r="E35" s="185">
        <v>7789</v>
      </c>
      <c r="F35" s="185">
        <v>11159</v>
      </c>
      <c r="G35" s="185">
        <f t="shared" si="0"/>
        <v>18948</v>
      </c>
      <c r="H35" s="610" t="s">
        <v>359</v>
      </c>
    </row>
    <row r="36" spans="1:8" ht="34.5" customHeight="1" thickBot="1">
      <c r="A36" s="616" t="s">
        <v>361</v>
      </c>
      <c r="B36" s="617">
        <v>385</v>
      </c>
      <c r="C36" s="617">
        <v>385</v>
      </c>
      <c r="D36" s="617">
        <f t="shared" si="1"/>
        <v>770</v>
      </c>
      <c r="E36" s="617">
        <v>54075</v>
      </c>
      <c r="F36" s="617">
        <v>62859</v>
      </c>
      <c r="G36" s="617">
        <f t="shared" si="0"/>
        <v>116934</v>
      </c>
      <c r="H36" s="618" t="s">
        <v>362</v>
      </c>
    </row>
    <row r="37" spans="1:8" ht="34.5" customHeight="1" thickBot="1">
      <c r="A37" s="619" t="s">
        <v>13</v>
      </c>
      <c r="B37" s="620">
        <f aca="true" t="shared" si="2" ref="B37:G37">SUM(B8:B36)</f>
        <v>15591</v>
      </c>
      <c r="C37" s="620">
        <f t="shared" si="2"/>
        <v>15751</v>
      </c>
      <c r="D37" s="620">
        <f t="shared" si="2"/>
        <v>31342</v>
      </c>
      <c r="E37" s="620">
        <f t="shared" si="2"/>
        <v>1751372</v>
      </c>
      <c r="F37" s="620">
        <f t="shared" si="2"/>
        <v>1756538</v>
      </c>
      <c r="G37" s="620">
        <f t="shared" si="2"/>
        <v>3507910</v>
      </c>
      <c r="H37" s="621" t="s">
        <v>73</v>
      </c>
    </row>
    <row r="38" spans="1:8" ht="18.75" thickTop="1">
      <c r="A38" s="630"/>
      <c r="B38" s="647"/>
      <c r="C38" s="647"/>
      <c r="D38" s="647"/>
      <c r="E38" s="647"/>
      <c r="F38" s="647"/>
      <c r="G38" s="647"/>
      <c r="H38" s="647"/>
    </row>
    <row r="39" spans="1:8" ht="15.75">
      <c r="A39" s="646"/>
      <c r="B39" s="648"/>
      <c r="C39" s="648"/>
      <c r="D39" s="648"/>
      <c r="E39" s="648"/>
      <c r="F39" s="648"/>
      <c r="G39" s="648"/>
      <c r="H39" s="648"/>
    </row>
    <row r="40" spans="1:8" ht="15.75">
      <c r="A40" s="645"/>
      <c r="B40" s="648"/>
      <c r="C40" s="648"/>
      <c r="D40" s="648"/>
      <c r="E40" s="648"/>
      <c r="F40" s="648"/>
      <c r="G40" s="648"/>
      <c r="H40" s="648"/>
    </row>
    <row r="41" spans="1:8" ht="15.75">
      <c r="A41" s="645"/>
      <c r="B41" s="648"/>
      <c r="C41" s="648"/>
      <c r="D41" s="648"/>
      <c r="E41" s="648"/>
      <c r="F41" s="648"/>
      <c r="G41" s="648"/>
      <c r="H41" s="648"/>
    </row>
    <row r="42" spans="1:8" ht="15.75">
      <c r="A42" s="645"/>
      <c r="B42" s="648"/>
      <c r="C42" s="648"/>
      <c r="D42" s="648"/>
      <c r="E42" s="648"/>
      <c r="F42" s="648"/>
      <c r="G42" s="648"/>
      <c r="H42" s="648"/>
    </row>
    <row r="43" ht="15.75">
      <c r="A43" s="394"/>
    </row>
    <row r="44" ht="15.75">
      <c r="A44" s="394"/>
    </row>
    <row r="45" ht="15.75">
      <c r="A45" s="394"/>
    </row>
    <row r="46" ht="15.75">
      <c r="A46" s="394"/>
    </row>
  </sheetData>
  <sheetProtection/>
  <mergeCells count="12">
    <mergeCell ref="D6:D7"/>
    <mergeCell ref="G6:G7"/>
    <mergeCell ref="A1:H1"/>
    <mergeCell ref="A2:H2"/>
    <mergeCell ref="A4:A7"/>
    <mergeCell ref="B4:C4"/>
    <mergeCell ref="D4:D5"/>
    <mergeCell ref="E4:F4"/>
    <mergeCell ref="G4:G5"/>
    <mergeCell ref="H4:H7"/>
    <mergeCell ref="B5:C5"/>
    <mergeCell ref="E5:F5"/>
  </mergeCells>
  <printOptions horizontalCentered="1"/>
  <pageMargins left="0.25" right="0.25" top="0.75" bottom="0.75" header="0.3" footer="0.3"/>
  <pageSetup horizontalDpi="300" verticalDpi="300" orientation="portrait" paperSize="9" scale="5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rightToLeft="1" view="pageBreakPreview" zoomScale="88" zoomScaleSheetLayoutView="88" zoomScalePageLayoutView="0" workbookViewId="0" topLeftCell="A1">
      <selection activeCell="F3" sqref="F3"/>
    </sheetView>
  </sheetViews>
  <sheetFormatPr defaultColWidth="9.140625" defaultRowHeight="15"/>
  <cols>
    <col min="1" max="1" width="17.57421875" style="0" customWidth="1"/>
    <col min="2" max="2" width="19.28125" style="0" customWidth="1"/>
    <col min="3" max="3" width="18.8515625" style="0" customWidth="1"/>
    <col min="4" max="4" width="15.8515625" style="0" customWidth="1"/>
    <col min="5" max="5" width="22.140625" style="0" customWidth="1"/>
  </cols>
  <sheetData>
    <row r="1" spans="1:7" ht="39" customHeight="1">
      <c r="A1" s="710" t="s">
        <v>274</v>
      </c>
      <c r="B1" s="710"/>
      <c r="C1" s="710"/>
      <c r="D1" s="710"/>
      <c r="E1" s="710"/>
      <c r="F1" s="281"/>
      <c r="G1" s="281"/>
    </row>
    <row r="2" spans="1:7" ht="60" customHeight="1">
      <c r="A2" s="710" t="s">
        <v>275</v>
      </c>
      <c r="B2" s="710"/>
      <c r="C2" s="710"/>
      <c r="D2" s="710"/>
      <c r="E2" s="710"/>
      <c r="F2" s="281"/>
      <c r="G2" s="281"/>
    </row>
    <row r="3" spans="1:5" ht="26.25" customHeight="1" thickBot="1">
      <c r="A3" s="120" t="s">
        <v>119</v>
      </c>
      <c r="B3" s="121"/>
      <c r="C3" s="121"/>
      <c r="D3" s="124"/>
      <c r="E3" s="115" t="s">
        <v>120</v>
      </c>
    </row>
    <row r="4" spans="1:5" ht="34.5" customHeight="1" thickTop="1">
      <c r="A4" s="727" t="s">
        <v>26</v>
      </c>
      <c r="B4" s="377" t="s">
        <v>94</v>
      </c>
      <c r="C4" s="377" t="s">
        <v>95</v>
      </c>
      <c r="D4" s="378" t="s">
        <v>56</v>
      </c>
      <c r="E4" s="729" t="s">
        <v>41</v>
      </c>
    </row>
    <row r="5" spans="1:5" ht="34.5" customHeight="1" thickBot="1">
      <c r="A5" s="728"/>
      <c r="B5" s="379" t="s">
        <v>90</v>
      </c>
      <c r="C5" s="379" t="s">
        <v>91</v>
      </c>
      <c r="D5" s="371" t="s">
        <v>73</v>
      </c>
      <c r="E5" s="730"/>
    </row>
    <row r="6" spans="1:5" ht="34.5" customHeight="1">
      <c r="A6" s="50" t="s">
        <v>14</v>
      </c>
      <c r="B6" s="57">
        <v>1569757</v>
      </c>
      <c r="C6" s="144">
        <v>75482</v>
      </c>
      <c r="D6" s="326">
        <f aca="true" t="shared" si="0" ref="D6:D17">SUM(B6:C6)</f>
        <v>1645239</v>
      </c>
      <c r="E6" s="145" t="s">
        <v>61</v>
      </c>
    </row>
    <row r="7" spans="1:5" ht="34.5" customHeight="1">
      <c r="A7" s="47" t="s">
        <v>15</v>
      </c>
      <c r="B7" s="56">
        <v>1745137</v>
      </c>
      <c r="C7" s="146">
        <v>107614</v>
      </c>
      <c r="D7" s="60">
        <f t="shared" si="0"/>
        <v>1852751</v>
      </c>
      <c r="E7" s="147" t="s">
        <v>62</v>
      </c>
    </row>
    <row r="8" spans="1:5" ht="34.5" customHeight="1">
      <c r="A8" s="47" t="s">
        <v>50</v>
      </c>
      <c r="B8" s="56">
        <v>3470440</v>
      </c>
      <c r="C8" s="146">
        <v>36373</v>
      </c>
      <c r="D8" s="60">
        <f t="shared" si="0"/>
        <v>3506813</v>
      </c>
      <c r="E8" s="147" t="s">
        <v>92</v>
      </c>
    </row>
    <row r="9" spans="1:5" ht="34.5" customHeight="1">
      <c r="A9" s="47" t="s">
        <v>17</v>
      </c>
      <c r="B9" s="56">
        <v>3367358</v>
      </c>
      <c r="C9" s="146">
        <v>88207</v>
      </c>
      <c r="D9" s="60">
        <f t="shared" si="0"/>
        <v>3455565</v>
      </c>
      <c r="E9" s="147" t="s">
        <v>64</v>
      </c>
    </row>
    <row r="10" spans="1:5" ht="34.5" customHeight="1">
      <c r="A10" s="47" t="s">
        <v>51</v>
      </c>
      <c r="B10" s="56">
        <v>3005225</v>
      </c>
      <c r="C10" s="146">
        <v>81920</v>
      </c>
      <c r="D10" s="60">
        <f>SUM(B10:C10)</f>
        <v>3087145</v>
      </c>
      <c r="E10" s="147" t="s">
        <v>65</v>
      </c>
    </row>
    <row r="11" spans="1:5" ht="34.5" customHeight="1">
      <c r="A11" s="47" t="s">
        <v>19</v>
      </c>
      <c r="B11" s="56">
        <v>2405786</v>
      </c>
      <c r="C11" s="146">
        <v>89763</v>
      </c>
      <c r="D11" s="60">
        <f t="shared" si="0"/>
        <v>2495549</v>
      </c>
      <c r="E11" s="147" t="s">
        <v>66</v>
      </c>
    </row>
    <row r="12" spans="1:5" ht="34.5" customHeight="1">
      <c r="A12" s="47" t="s">
        <v>20</v>
      </c>
      <c r="B12" s="56">
        <v>2166462</v>
      </c>
      <c r="C12" s="146">
        <v>124809</v>
      </c>
      <c r="D12" s="60">
        <f t="shared" si="0"/>
        <v>2291271</v>
      </c>
      <c r="E12" s="147" t="s">
        <v>67</v>
      </c>
    </row>
    <row r="13" spans="1:5" ht="34.5" customHeight="1">
      <c r="A13" s="47" t="s">
        <v>43</v>
      </c>
      <c r="B13" s="56">
        <v>2860429</v>
      </c>
      <c r="C13" s="146">
        <v>88873</v>
      </c>
      <c r="D13" s="60">
        <f t="shared" si="0"/>
        <v>2949302</v>
      </c>
      <c r="E13" s="147" t="s">
        <v>68</v>
      </c>
    </row>
    <row r="14" spans="1:5" ht="34.5" customHeight="1">
      <c r="A14" s="47" t="s">
        <v>52</v>
      </c>
      <c r="B14" s="56">
        <v>1644204</v>
      </c>
      <c r="C14" s="146">
        <v>87038</v>
      </c>
      <c r="D14" s="60">
        <f t="shared" si="0"/>
        <v>1731242</v>
      </c>
      <c r="E14" s="147" t="s">
        <v>69</v>
      </c>
    </row>
    <row r="15" spans="1:5" ht="34.5" customHeight="1">
      <c r="A15" s="47" t="s">
        <v>53</v>
      </c>
      <c r="B15" s="56">
        <v>3485622</v>
      </c>
      <c r="C15" s="146">
        <v>120308</v>
      </c>
      <c r="D15" s="60">
        <f t="shared" si="0"/>
        <v>3605930</v>
      </c>
      <c r="E15" s="147" t="s">
        <v>70</v>
      </c>
    </row>
    <row r="16" spans="1:5" ht="34.5" customHeight="1">
      <c r="A16" s="47" t="s">
        <v>24</v>
      </c>
      <c r="B16" s="56">
        <v>3187304</v>
      </c>
      <c r="C16" s="146">
        <v>98320</v>
      </c>
      <c r="D16" s="60">
        <f t="shared" si="0"/>
        <v>3285624</v>
      </c>
      <c r="E16" s="147" t="s">
        <v>71</v>
      </c>
    </row>
    <row r="17" spans="1:9" ht="34.5" customHeight="1" thickBot="1">
      <c r="A17" s="48" t="s">
        <v>54</v>
      </c>
      <c r="B17" s="58">
        <v>3256516</v>
      </c>
      <c r="C17" s="148">
        <v>68425</v>
      </c>
      <c r="D17" s="318">
        <f t="shared" si="0"/>
        <v>3324941</v>
      </c>
      <c r="E17" s="149" t="s">
        <v>72</v>
      </c>
      <c r="G17" s="66"/>
      <c r="H17" s="66"/>
      <c r="I17" s="97"/>
    </row>
    <row r="18" spans="1:9" s="336" customFormat="1" ht="34.5" customHeight="1" thickBot="1">
      <c r="A18" s="342" t="s">
        <v>13</v>
      </c>
      <c r="B18" s="339">
        <f>SUM(B6:B17)</f>
        <v>32164240</v>
      </c>
      <c r="C18" s="349">
        <f>SUM(C6:C17)</f>
        <v>1067132</v>
      </c>
      <c r="D18" s="331">
        <f>SUM(D6:D17)</f>
        <v>33231372</v>
      </c>
      <c r="E18" s="350" t="s">
        <v>73</v>
      </c>
      <c r="G18" s="351"/>
      <c r="H18" s="351"/>
      <c r="I18" s="352"/>
    </row>
    <row r="19" spans="1:2" ht="15.75" thickTop="1">
      <c r="A19" s="82"/>
      <c r="B19" s="82"/>
    </row>
    <row r="20" spans="1:2" ht="15">
      <c r="A20" s="82"/>
      <c r="B20" s="82"/>
    </row>
    <row r="21" spans="1:2" ht="15">
      <c r="A21" s="82"/>
      <c r="B21" s="82"/>
    </row>
    <row r="22" spans="1:2" ht="15">
      <c r="A22" s="82"/>
      <c r="B22" s="82"/>
    </row>
  </sheetData>
  <sheetProtection/>
  <mergeCells count="4">
    <mergeCell ref="A1:E1"/>
    <mergeCell ref="A2:E2"/>
    <mergeCell ref="A4:A5"/>
    <mergeCell ref="E4:E5"/>
  </mergeCells>
  <printOptions horizontalCentered="1"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Kaderya</dc:creator>
  <cp:keywords/>
  <dc:description/>
  <cp:lastModifiedBy>HP</cp:lastModifiedBy>
  <cp:lastPrinted>2019-01-28T07:45:58Z</cp:lastPrinted>
  <dcterms:created xsi:type="dcterms:W3CDTF">2006-09-16T00:00:00Z</dcterms:created>
  <dcterms:modified xsi:type="dcterms:W3CDTF">2019-02-12T06:45:44Z</dcterms:modified>
  <cp:category/>
  <cp:version/>
  <cp:contentType/>
  <cp:contentStatus/>
</cp:coreProperties>
</file>